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o usar" sheetId="1" state="visible" r:id="rId1"/>
    <sheet xmlns:r="http://schemas.openxmlformats.org/officeDocument/2006/relationships" name="Posição" sheetId="2" state="visible" r:id="rId2"/>
    <sheet xmlns:r="http://schemas.openxmlformats.org/officeDocument/2006/relationships" name="Contagem" sheetId="3" state="visible" r:id="rId3"/>
    <sheet xmlns:r="http://schemas.openxmlformats.org/officeDocument/2006/relationships" name="Produtos" sheetId="4" state="visible" r:id="rId4"/>
    <sheet xmlns:r="http://schemas.openxmlformats.org/officeDocument/2006/relationships" name="Movimentações" sheetId="5" state="visible" r:id="rId5"/>
  </sheets>
  <definedNames>
    <definedName name="_xlnm._FilterDatabase" localSheetId="4" hidden="1">'Movimentações'!$A$1:$E$2001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R$ #,##0.00;[Red]-R$ #,##0.00;-"/>
    <numFmt numFmtId="165" formatCode="dd/mm/yyyy"/>
  </numFmts>
  <fonts count="7">
    <font>
      <name val="Calibri"/>
      <family val="2"/>
      <color theme="1"/>
      <sz val="11"/>
      <scheme val="minor"/>
    </font>
    <font>
      <name val="Arial"/>
      <b val="1"/>
      <sz val="16"/>
    </font>
    <font>
      <name val="Arial"/>
      <sz val="10"/>
    </font>
    <font>
      <name val="Arial"/>
      <b val="1"/>
      <sz val="12"/>
    </font>
    <font>
      <name val="Arial"/>
      <b val="1"/>
      <color rgb="00FFFFFF"/>
    </font>
    <font>
      <name val="Arial"/>
      <b val="1"/>
      <sz val="14"/>
    </font>
    <font>
      <name val="Arial"/>
      <color theme="1"/>
      <sz val="10"/>
    </font>
  </fonts>
  <fills count="4">
    <fill>
      <patternFill/>
    </fill>
    <fill>
      <patternFill patternType="gray125"/>
    </fill>
    <fill>
      <patternFill patternType="solid">
        <fgColor rgb="001C1C1C"/>
      </patternFill>
    </fill>
    <fill>
      <patternFill patternType="solid">
        <fgColor rgb="00FFF2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2" borderId="0" applyAlignment="1" pivotButton="0" quotePrefix="0" xfId="0">
      <alignment vertical="center" wrapText="1"/>
    </xf>
    <xf numFmtId="0" fontId="6" fillId="0" borderId="0" pivotButton="0" quotePrefix="0" xfId="0"/>
    <xf numFmtId="164" fontId="6" fillId="0" borderId="0" pivotButton="0" quotePrefix="0" xfId="0"/>
    <xf numFmtId="0" fontId="5" fillId="0" borderId="0" pivotButton="0" quotePrefix="0" xfId="0"/>
    <xf numFmtId="165" fontId="6" fillId="3" borderId="0" pivotButton="0" quotePrefix="0" xfId="0"/>
    <xf numFmtId="0" fontId="6" fillId="3" borderId="0" pivotButton="0" quotePrefix="0" xfId="0"/>
    <xf numFmtId="164" fontId="6" fillId="3" borderId="0" pivotButton="0" quotePrefix="0" xfId="0"/>
  </cellXfs>
  <cellStyles count="1">
    <cellStyle name="Normal" xfId="0" builtinId="0" hidden="0"/>
  </cellStyles>
  <dxfs count="1">
    <dxf>
      <fill>
        <patternFill patternType="solid">
          <fgColor rgb="00F8D7D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6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Planilha de controle de estoque para restaurante</t>
        </is>
      </c>
    </row>
    <row r="2">
      <c r="A2" s="2" t="inlineStr">
        <is>
          <t>Grátis, feita pela Food Sistemas — foodsistemas.com.br/planilhas/controle-de-estoque/</t>
        </is>
      </c>
    </row>
    <row r="3">
      <c r="A3" s="2" t="inlineStr"/>
    </row>
    <row r="4">
      <c r="A4" s="3" t="inlineStr">
        <is>
          <t>Como usar, em 5 passos</t>
        </is>
      </c>
    </row>
    <row r="5">
      <c r="A5" s="2" t="inlineStr">
        <is>
          <t>1. Na aba "Produtos", cadastre cada insumo com a unidade, o custo por unidade, o estoque do dia em que começou e o estoque mínimo (abaixo dele, é hora de comprar).</t>
        </is>
      </c>
    </row>
    <row r="6">
      <c r="A6" s="2" t="inlineStr">
        <is>
          <t>2. Na aba "Movimentações", lance cada entrada (compra), saída (uso na produção ou venda) e perda (vencido, estragado, quebra), com data e quantidade na unidade do produto.</t>
        </is>
      </c>
    </row>
    <row r="7">
      <c r="A7" s="2" t="inlineStr">
        <is>
          <t>3. A aba "Posição" mostra o estoque atual, o valor parado e marca em vermelho o que chegou no mínimo.</t>
        </is>
      </c>
    </row>
    <row r="8">
      <c r="A8" s="2" t="inlineStr">
        <is>
          <t>4. Uma vez por semana ou por mês, conte o estoque de verdade e lance na aba "Contagem". A diferença mostra o que sumiu sem registro, em quantidade e em reais.</t>
        </is>
      </c>
    </row>
    <row r="9">
      <c r="A9" s="2" t="inlineStr">
        <is>
          <t>5. Depois da contagem, lance a diferença como perda ou entrada em "Movimentações" para a planilha voltar a bater com a prateleira.</t>
        </is>
      </c>
    </row>
    <row r="10">
      <c r="A10" s="2" t="inlineStr"/>
    </row>
    <row r="11">
      <c r="A11" s="3" t="inlineStr">
        <is>
          <t>Legenda</t>
        </is>
      </c>
    </row>
    <row r="12">
      <c r="A12" s="2" t="inlineStr">
        <is>
          <t>Células amarelas: você preenche.  Células brancas e cinza com fórmula: não precisa mexer.</t>
        </is>
      </c>
    </row>
    <row r="13">
      <c r="A13" s="2" t="inlineStr">
        <is>
          <t>As linhas que começam com EXEMPLO mostram o formato. Apague-as quando começar a lançar os seus dados.</t>
        </is>
      </c>
    </row>
    <row r="14">
      <c r="A14" s="2" t="inlineStr"/>
    </row>
    <row r="15">
      <c r="A15" s="2" t="inlineStr">
        <is>
          <t>Funciona no Excel, no Google Planilhas (Arquivo &gt; Importar) e no LibreOffice.</t>
        </is>
      </c>
    </row>
    <row r="16">
      <c r="A16" s="2" t="inlineStr">
        <is>
          <t>Quando a planilha não bastar: no Food Sistemas cada venda finalizada no caixa dá baixa no estoque pela ficha técnica, e a contagem ajusta as divergências — foodsistemas.com.br/funcionalidades/gestao-de-estoque/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303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2" customWidth="1" min="1" max="1"/>
    <col width="10" customWidth="1" min="2" max="2"/>
    <col width="14" customWidth="1" min="3" max="3"/>
    <col width="12" customWidth="1" min="4" max="4"/>
    <col width="12" customWidth="1" min="5" max="5"/>
    <col width="12" customWidth="1" min="6" max="6"/>
    <col width="14" customWidth="1" min="7" max="7"/>
    <col width="14" customWidth="1" min="8" max="8"/>
    <col width="12" customWidth="1" min="9" max="9"/>
    <col width="18" customWidth="1" min="10" max="10"/>
    <col width="18" customWidth="1" min="11" max="11"/>
  </cols>
  <sheetData>
    <row r="1" ht="28" customHeight="1">
      <c r="A1" s="4" t="inlineStr">
        <is>
          <t>Produto</t>
        </is>
      </c>
      <c r="B1" s="4" t="inlineStr">
        <is>
          <t>Unidade</t>
        </is>
      </c>
      <c r="C1" s="4" t="inlineStr">
        <is>
          <t>Estoque inicial</t>
        </is>
      </c>
      <c r="D1" s="4" t="inlineStr">
        <is>
          <t>Entradas</t>
        </is>
      </c>
      <c r="E1" s="4" t="inlineStr">
        <is>
          <t>Saídas</t>
        </is>
      </c>
      <c r="F1" s="4" t="inlineStr">
        <is>
          <t>Perdas</t>
        </is>
      </c>
      <c r="G1" s="4" t="inlineStr">
        <is>
          <t>Estoque atual</t>
        </is>
      </c>
      <c r="H1" s="4" t="inlineStr">
        <is>
          <t>Estoque mínimo</t>
        </is>
      </c>
      <c r="I1" s="4" t="inlineStr">
        <is>
          <t>Situação</t>
        </is>
      </c>
      <c r="J1" s="4" t="inlineStr">
        <is>
          <t>Valor em estoque (R$)</t>
        </is>
      </c>
      <c r="K1" s="4" t="inlineStr">
        <is>
          <t>Valor perdido (R$)</t>
        </is>
      </c>
    </row>
    <row r="2">
      <c r="A2" s="5">
        <f>IF(Produtos!A2="","",Produtos!A2)</f>
        <v/>
      </c>
      <c r="B2" s="5">
        <f>IF(A2="","",Produtos!B2)</f>
        <v/>
      </c>
      <c r="C2" s="5">
        <f>IF(A2="","",N(Produtos!D2))</f>
        <v/>
      </c>
      <c r="D2" s="5">
        <f>IF(A2="","",SUMIFS(Movimentações!$D$2:$D$2001,Movimentações!$B$2:$B$2001,A2,Movimentações!$C$2:$C$2001,"Entrada"))</f>
        <v/>
      </c>
      <c r="E2" s="5">
        <f>IF(A2="","",SUMIFS(Movimentações!$D$2:$D$2001,Movimentações!$B$2:$B$2001,A2,Movimentações!$C$2:$C$2001,"Saída"))</f>
        <v/>
      </c>
      <c r="F2" s="5">
        <f>IF(A2="","",SUMIFS(Movimentações!$D$2:$D$2001,Movimentações!$B$2:$B$2001,A2,Movimentações!$C$2:$C$2001,"Perda"))</f>
        <v/>
      </c>
      <c r="G2" s="5">
        <f>IF(A2="","",C2+D2-E2-F2)</f>
        <v/>
      </c>
      <c r="H2" s="5">
        <f>IF(A2="","",N(Produtos!E2))</f>
        <v/>
      </c>
      <c r="I2" s="5">
        <f>IF(A2="","",IF(G2&lt;=H2,"Comprar","OK"))</f>
        <v/>
      </c>
      <c r="J2" s="6">
        <f>IF(A2="","",G2*N(Produtos!C2))</f>
        <v/>
      </c>
      <c r="K2" s="6">
        <f>IF(A2="","",F2*N(Produtos!C2))</f>
        <v/>
      </c>
    </row>
    <row r="3">
      <c r="A3" s="5">
        <f>IF(Produtos!A3="","",Produtos!A3)</f>
        <v/>
      </c>
      <c r="B3" s="5">
        <f>IF(A3="","",Produtos!B3)</f>
        <v/>
      </c>
      <c r="C3" s="5">
        <f>IF(A3="","",N(Produtos!D3))</f>
        <v/>
      </c>
      <c r="D3" s="5">
        <f>IF(A3="","",SUMIFS(Movimentações!$D$2:$D$2001,Movimentações!$B$2:$B$2001,A3,Movimentações!$C$2:$C$2001,"Entrada"))</f>
        <v/>
      </c>
      <c r="E3" s="5">
        <f>IF(A3="","",SUMIFS(Movimentações!$D$2:$D$2001,Movimentações!$B$2:$B$2001,A3,Movimentações!$C$2:$C$2001,"Saída"))</f>
        <v/>
      </c>
      <c r="F3" s="5">
        <f>IF(A3="","",SUMIFS(Movimentações!$D$2:$D$2001,Movimentações!$B$2:$B$2001,A3,Movimentações!$C$2:$C$2001,"Perda"))</f>
        <v/>
      </c>
      <c r="G3" s="5">
        <f>IF(A3="","",C3+D3-E3-F3)</f>
        <v/>
      </c>
      <c r="H3" s="5">
        <f>IF(A3="","",N(Produtos!E3))</f>
        <v/>
      </c>
      <c r="I3" s="5">
        <f>IF(A3="","",IF(G3&lt;=H3,"Comprar","OK"))</f>
        <v/>
      </c>
      <c r="J3" s="6">
        <f>IF(A3="","",G3*N(Produtos!C3))</f>
        <v/>
      </c>
      <c r="K3" s="6">
        <f>IF(A3="","",F3*N(Produtos!C3))</f>
        <v/>
      </c>
    </row>
    <row r="4">
      <c r="A4" s="5">
        <f>IF(Produtos!A4="","",Produtos!A4)</f>
        <v/>
      </c>
      <c r="B4" s="5">
        <f>IF(A4="","",Produtos!B4)</f>
        <v/>
      </c>
      <c r="C4" s="5">
        <f>IF(A4="","",N(Produtos!D4))</f>
        <v/>
      </c>
      <c r="D4" s="5">
        <f>IF(A4="","",SUMIFS(Movimentações!$D$2:$D$2001,Movimentações!$B$2:$B$2001,A4,Movimentações!$C$2:$C$2001,"Entrada"))</f>
        <v/>
      </c>
      <c r="E4" s="5">
        <f>IF(A4="","",SUMIFS(Movimentações!$D$2:$D$2001,Movimentações!$B$2:$B$2001,A4,Movimentações!$C$2:$C$2001,"Saída"))</f>
        <v/>
      </c>
      <c r="F4" s="5">
        <f>IF(A4="","",SUMIFS(Movimentações!$D$2:$D$2001,Movimentações!$B$2:$B$2001,A4,Movimentações!$C$2:$C$2001,"Perda"))</f>
        <v/>
      </c>
      <c r="G4" s="5">
        <f>IF(A4="","",C4+D4-E4-F4)</f>
        <v/>
      </c>
      <c r="H4" s="5">
        <f>IF(A4="","",N(Produtos!E4))</f>
        <v/>
      </c>
      <c r="I4" s="5">
        <f>IF(A4="","",IF(G4&lt;=H4,"Comprar","OK"))</f>
        <v/>
      </c>
      <c r="J4" s="6">
        <f>IF(A4="","",G4*N(Produtos!C4))</f>
        <v/>
      </c>
      <c r="K4" s="6">
        <f>IF(A4="","",F4*N(Produtos!C4))</f>
        <v/>
      </c>
    </row>
    <row r="5">
      <c r="A5" s="5">
        <f>IF(Produtos!A5="","",Produtos!A5)</f>
        <v/>
      </c>
      <c r="B5" s="5">
        <f>IF(A5="","",Produtos!B5)</f>
        <v/>
      </c>
      <c r="C5" s="5">
        <f>IF(A5="","",N(Produtos!D5))</f>
        <v/>
      </c>
      <c r="D5" s="5">
        <f>IF(A5="","",SUMIFS(Movimentações!$D$2:$D$2001,Movimentações!$B$2:$B$2001,A5,Movimentações!$C$2:$C$2001,"Entrada"))</f>
        <v/>
      </c>
      <c r="E5" s="5">
        <f>IF(A5="","",SUMIFS(Movimentações!$D$2:$D$2001,Movimentações!$B$2:$B$2001,A5,Movimentações!$C$2:$C$2001,"Saída"))</f>
        <v/>
      </c>
      <c r="F5" s="5">
        <f>IF(A5="","",SUMIFS(Movimentações!$D$2:$D$2001,Movimentações!$B$2:$B$2001,A5,Movimentações!$C$2:$C$2001,"Perda"))</f>
        <v/>
      </c>
      <c r="G5" s="5">
        <f>IF(A5="","",C5+D5-E5-F5)</f>
        <v/>
      </c>
      <c r="H5" s="5">
        <f>IF(A5="","",N(Produtos!E5))</f>
        <v/>
      </c>
      <c r="I5" s="5">
        <f>IF(A5="","",IF(G5&lt;=H5,"Comprar","OK"))</f>
        <v/>
      </c>
      <c r="J5" s="6">
        <f>IF(A5="","",G5*N(Produtos!C5))</f>
        <v/>
      </c>
      <c r="K5" s="6">
        <f>IF(A5="","",F5*N(Produtos!C5))</f>
        <v/>
      </c>
    </row>
    <row r="6">
      <c r="A6" s="5">
        <f>IF(Produtos!A6="","",Produtos!A6)</f>
        <v/>
      </c>
      <c r="B6" s="5">
        <f>IF(A6="","",Produtos!B6)</f>
        <v/>
      </c>
      <c r="C6" s="5">
        <f>IF(A6="","",N(Produtos!D6))</f>
        <v/>
      </c>
      <c r="D6" s="5">
        <f>IF(A6="","",SUMIFS(Movimentações!$D$2:$D$2001,Movimentações!$B$2:$B$2001,A6,Movimentações!$C$2:$C$2001,"Entrada"))</f>
        <v/>
      </c>
      <c r="E6" s="5">
        <f>IF(A6="","",SUMIFS(Movimentações!$D$2:$D$2001,Movimentações!$B$2:$B$2001,A6,Movimentações!$C$2:$C$2001,"Saída"))</f>
        <v/>
      </c>
      <c r="F6" s="5">
        <f>IF(A6="","",SUMIFS(Movimentações!$D$2:$D$2001,Movimentações!$B$2:$B$2001,A6,Movimentações!$C$2:$C$2001,"Perda"))</f>
        <v/>
      </c>
      <c r="G6" s="5">
        <f>IF(A6="","",C6+D6-E6-F6)</f>
        <v/>
      </c>
      <c r="H6" s="5">
        <f>IF(A6="","",N(Produtos!E6))</f>
        <v/>
      </c>
      <c r="I6" s="5">
        <f>IF(A6="","",IF(G6&lt;=H6,"Comprar","OK"))</f>
        <v/>
      </c>
      <c r="J6" s="6">
        <f>IF(A6="","",G6*N(Produtos!C6))</f>
        <v/>
      </c>
      <c r="K6" s="6">
        <f>IF(A6="","",F6*N(Produtos!C6))</f>
        <v/>
      </c>
    </row>
    <row r="7">
      <c r="A7" s="5">
        <f>IF(Produtos!A7="","",Produtos!A7)</f>
        <v/>
      </c>
      <c r="B7" s="5">
        <f>IF(A7="","",Produtos!B7)</f>
        <v/>
      </c>
      <c r="C7" s="5">
        <f>IF(A7="","",N(Produtos!D7))</f>
        <v/>
      </c>
      <c r="D7" s="5">
        <f>IF(A7="","",SUMIFS(Movimentações!$D$2:$D$2001,Movimentações!$B$2:$B$2001,A7,Movimentações!$C$2:$C$2001,"Entrada"))</f>
        <v/>
      </c>
      <c r="E7" s="5">
        <f>IF(A7="","",SUMIFS(Movimentações!$D$2:$D$2001,Movimentações!$B$2:$B$2001,A7,Movimentações!$C$2:$C$2001,"Saída"))</f>
        <v/>
      </c>
      <c r="F7" s="5">
        <f>IF(A7="","",SUMIFS(Movimentações!$D$2:$D$2001,Movimentações!$B$2:$B$2001,A7,Movimentações!$C$2:$C$2001,"Perda"))</f>
        <v/>
      </c>
      <c r="G7" s="5">
        <f>IF(A7="","",C7+D7-E7-F7)</f>
        <v/>
      </c>
      <c r="H7" s="5">
        <f>IF(A7="","",N(Produtos!E7))</f>
        <v/>
      </c>
      <c r="I7" s="5">
        <f>IF(A7="","",IF(G7&lt;=H7,"Comprar","OK"))</f>
        <v/>
      </c>
      <c r="J7" s="6">
        <f>IF(A7="","",G7*N(Produtos!C7))</f>
        <v/>
      </c>
      <c r="K7" s="6">
        <f>IF(A7="","",F7*N(Produtos!C7))</f>
        <v/>
      </c>
    </row>
    <row r="8">
      <c r="A8" s="5">
        <f>IF(Produtos!A8="","",Produtos!A8)</f>
        <v/>
      </c>
      <c r="B8" s="5">
        <f>IF(A8="","",Produtos!B8)</f>
        <v/>
      </c>
      <c r="C8" s="5">
        <f>IF(A8="","",N(Produtos!D8))</f>
        <v/>
      </c>
      <c r="D8" s="5">
        <f>IF(A8="","",SUMIFS(Movimentações!$D$2:$D$2001,Movimentações!$B$2:$B$2001,A8,Movimentações!$C$2:$C$2001,"Entrada"))</f>
        <v/>
      </c>
      <c r="E8" s="5">
        <f>IF(A8="","",SUMIFS(Movimentações!$D$2:$D$2001,Movimentações!$B$2:$B$2001,A8,Movimentações!$C$2:$C$2001,"Saída"))</f>
        <v/>
      </c>
      <c r="F8" s="5">
        <f>IF(A8="","",SUMIFS(Movimentações!$D$2:$D$2001,Movimentações!$B$2:$B$2001,A8,Movimentações!$C$2:$C$2001,"Perda"))</f>
        <v/>
      </c>
      <c r="G8" s="5">
        <f>IF(A8="","",C8+D8-E8-F8)</f>
        <v/>
      </c>
      <c r="H8" s="5">
        <f>IF(A8="","",N(Produtos!E8))</f>
        <v/>
      </c>
      <c r="I8" s="5">
        <f>IF(A8="","",IF(G8&lt;=H8,"Comprar","OK"))</f>
        <v/>
      </c>
      <c r="J8" s="6">
        <f>IF(A8="","",G8*N(Produtos!C8))</f>
        <v/>
      </c>
      <c r="K8" s="6">
        <f>IF(A8="","",F8*N(Produtos!C8))</f>
        <v/>
      </c>
    </row>
    <row r="9">
      <c r="A9" s="5">
        <f>IF(Produtos!A9="","",Produtos!A9)</f>
        <v/>
      </c>
      <c r="B9" s="5">
        <f>IF(A9="","",Produtos!B9)</f>
        <v/>
      </c>
      <c r="C9" s="5">
        <f>IF(A9="","",N(Produtos!D9))</f>
        <v/>
      </c>
      <c r="D9" s="5">
        <f>IF(A9="","",SUMIFS(Movimentações!$D$2:$D$2001,Movimentações!$B$2:$B$2001,A9,Movimentações!$C$2:$C$2001,"Entrada"))</f>
        <v/>
      </c>
      <c r="E9" s="5">
        <f>IF(A9="","",SUMIFS(Movimentações!$D$2:$D$2001,Movimentações!$B$2:$B$2001,A9,Movimentações!$C$2:$C$2001,"Saída"))</f>
        <v/>
      </c>
      <c r="F9" s="5">
        <f>IF(A9="","",SUMIFS(Movimentações!$D$2:$D$2001,Movimentações!$B$2:$B$2001,A9,Movimentações!$C$2:$C$2001,"Perda"))</f>
        <v/>
      </c>
      <c r="G9" s="5">
        <f>IF(A9="","",C9+D9-E9-F9)</f>
        <v/>
      </c>
      <c r="H9" s="5">
        <f>IF(A9="","",N(Produtos!E9))</f>
        <v/>
      </c>
      <c r="I9" s="5">
        <f>IF(A9="","",IF(G9&lt;=H9,"Comprar","OK"))</f>
        <v/>
      </c>
      <c r="J9" s="6">
        <f>IF(A9="","",G9*N(Produtos!C9))</f>
        <v/>
      </c>
      <c r="K9" s="6">
        <f>IF(A9="","",F9*N(Produtos!C9))</f>
        <v/>
      </c>
    </row>
    <row r="10">
      <c r="A10" s="5">
        <f>IF(Produtos!A10="","",Produtos!A10)</f>
        <v/>
      </c>
      <c r="B10" s="5">
        <f>IF(A10="","",Produtos!B10)</f>
        <v/>
      </c>
      <c r="C10" s="5">
        <f>IF(A10="","",N(Produtos!D10))</f>
        <v/>
      </c>
      <c r="D10" s="5">
        <f>IF(A10="","",SUMIFS(Movimentações!$D$2:$D$2001,Movimentações!$B$2:$B$2001,A10,Movimentações!$C$2:$C$2001,"Entrada"))</f>
        <v/>
      </c>
      <c r="E10" s="5">
        <f>IF(A10="","",SUMIFS(Movimentações!$D$2:$D$2001,Movimentações!$B$2:$B$2001,A10,Movimentações!$C$2:$C$2001,"Saída"))</f>
        <v/>
      </c>
      <c r="F10" s="5">
        <f>IF(A10="","",SUMIFS(Movimentações!$D$2:$D$2001,Movimentações!$B$2:$B$2001,A10,Movimentações!$C$2:$C$2001,"Perda"))</f>
        <v/>
      </c>
      <c r="G10" s="5">
        <f>IF(A10="","",C10+D10-E10-F10)</f>
        <v/>
      </c>
      <c r="H10" s="5">
        <f>IF(A10="","",N(Produtos!E10))</f>
        <v/>
      </c>
      <c r="I10" s="5">
        <f>IF(A10="","",IF(G10&lt;=H10,"Comprar","OK"))</f>
        <v/>
      </c>
      <c r="J10" s="6">
        <f>IF(A10="","",G10*N(Produtos!C10))</f>
        <v/>
      </c>
      <c r="K10" s="6">
        <f>IF(A10="","",F10*N(Produtos!C10))</f>
        <v/>
      </c>
    </row>
    <row r="11">
      <c r="A11" s="5">
        <f>IF(Produtos!A11="","",Produtos!A11)</f>
        <v/>
      </c>
      <c r="B11" s="5">
        <f>IF(A11="","",Produtos!B11)</f>
        <v/>
      </c>
      <c r="C11" s="5">
        <f>IF(A11="","",N(Produtos!D11))</f>
        <v/>
      </c>
      <c r="D11" s="5">
        <f>IF(A11="","",SUMIFS(Movimentações!$D$2:$D$2001,Movimentações!$B$2:$B$2001,A11,Movimentações!$C$2:$C$2001,"Entrada"))</f>
        <v/>
      </c>
      <c r="E11" s="5">
        <f>IF(A11="","",SUMIFS(Movimentações!$D$2:$D$2001,Movimentações!$B$2:$B$2001,A11,Movimentações!$C$2:$C$2001,"Saída"))</f>
        <v/>
      </c>
      <c r="F11" s="5">
        <f>IF(A11="","",SUMIFS(Movimentações!$D$2:$D$2001,Movimentações!$B$2:$B$2001,A11,Movimentações!$C$2:$C$2001,"Perda"))</f>
        <v/>
      </c>
      <c r="G11" s="5">
        <f>IF(A11="","",C11+D11-E11-F11)</f>
        <v/>
      </c>
      <c r="H11" s="5">
        <f>IF(A11="","",N(Produtos!E11))</f>
        <v/>
      </c>
      <c r="I11" s="5">
        <f>IF(A11="","",IF(G11&lt;=H11,"Comprar","OK"))</f>
        <v/>
      </c>
      <c r="J11" s="6">
        <f>IF(A11="","",G11*N(Produtos!C11))</f>
        <v/>
      </c>
      <c r="K11" s="6">
        <f>IF(A11="","",F11*N(Produtos!C11))</f>
        <v/>
      </c>
    </row>
    <row r="12">
      <c r="A12" s="5">
        <f>IF(Produtos!A12="","",Produtos!A12)</f>
        <v/>
      </c>
      <c r="B12" s="5">
        <f>IF(A12="","",Produtos!B12)</f>
        <v/>
      </c>
      <c r="C12" s="5">
        <f>IF(A12="","",N(Produtos!D12))</f>
        <v/>
      </c>
      <c r="D12" s="5">
        <f>IF(A12="","",SUMIFS(Movimentações!$D$2:$D$2001,Movimentações!$B$2:$B$2001,A12,Movimentações!$C$2:$C$2001,"Entrada"))</f>
        <v/>
      </c>
      <c r="E12" s="5">
        <f>IF(A12="","",SUMIFS(Movimentações!$D$2:$D$2001,Movimentações!$B$2:$B$2001,A12,Movimentações!$C$2:$C$2001,"Saída"))</f>
        <v/>
      </c>
      <c r="F12" s="5">
        <f>IF(A12="","",SUMIFS(Movimentações!$D$2:$D$2001,Movimentações!$B$2:$B$2001,A12,Movimentações!$C$2:$C$2001,"Perda"))</f>
        <v/>
      </c>
      <c r="G12" s="5">
        <f>IF(A12="","",C12+D12-E12-F12)</f>
        <v/>
      </c>
      <c r="H12" s="5">
        <f>IF(A12="","",N(Produtos!E12))</f>
        <v/>
      </c>
      <c r="I12" s="5">
        <f>IF(A12="","",IF(G12&lt;=H12,"Comprar","OK"))</f>
        <v/>
      </c>
      <c r="J12" s="6">
        <f>IF(A12="","",G12*N(Produtos!C12))</f>
        <v/>
      </c>
      <c r="K12" s="6">
        <f>IF(A12="","",F12*N(Produtos!C12))</f>
        <v/>
      </c>
    </row>
    <row r="13">
      <c r="A13" s="5">
        <f>IF(Produtos!A13="","",Produtos!A13)</f>
        <v/>
      </c>
      <c r="B13" s="5">
        <f>IF(A13="","",Produtos!B13)</f>
        <v/>
      </c>
      <c r="C13" s="5">
        <f>IF(A13="","",N(Produtos!D13))</f>
        <v/>
      </c>
      <c r="D13" s="5">
        <f>IF(A13="","",SUMIFS(Movimentações!$D$2:$D$2001,Movimentações!$B$2:$B$2001,A13,Movimentações!$C$2:$C$2001,"Entrada"))</f>
        <v/>
      </c>
      <c r="E13" s="5">
        <f>IF(A13="","",SUMIFS(Movimentações!$D$2:$D$2001,Movimentações!$B$2:$B$2001,A13,Movimentações!$C$2:$C$2001,"Saída"))</f>
        <v/>
      </c>
      <c r="F13" s="5">
        <f>IF(A13="","",SUMIFS(Movimentações!$D$2:$D$2001,Movimentações!$B$2:$B$2001,A13,Movimentações!$C$2:$C$2001,"Perda"))</f>
        <v/>
      </c>
      <c r="G13" s="5">
        <f>IF(A13="","",C13+D13-E13-F13)</f>
        <v/>
      </c>
      <c r="H13" s="5">
        <f>IF(A13="","",N(Produtos!E13))</f>
        <v/>
      </c>
      <c r="I13" s="5">
        <f>IF(A13="","",IF(G13&lt;=H13,"Comprar","OK"))</f>
        <v/>
      </c>
      <c r="J13" s="6">
        <f>IF(A13="","",G13*N(Produtos!C13))</f>
        <v/>
      </c>
      <c r="K13" s="6">
        <f>IF(A13="","",F13*N(Produtos!C13))</f>
        <v/>
      </c>
    </row>
    <row r="14">
      <c r="A14" s="5">
        <f>IF(Produtos!A14="","",Produtos!A14)</f>
        <v/>
      </c>
      <c r="B14" s="5">
        <f>IF(A14="","",Produtos!B14)</f>
        <v/>
      </c>
      <c r="C14" s="5">
        <f>IF(A14="","",N(Produtos!D14))</f>
        <v/>
      </c>
      <c r="D14" s="5">
        <f>IF(A14="","",SUMIFS(Movimentações!$D$2:$D$2001,Movimentações!$B$2:$B$2001,A14,Movimentações!$C$2:$C$2001,"Entrada"))</f>
        <v/>
      </c>
      <c r="E14" s="5">
        <f>IF(A14="","",SUMIFS(Movimentações!$D$2:$D$2001,Movimentações!$B$2:$B$2001,A14,Movimentações!$C$2:$C$2001,"Saída"))</f>
        <v/>
      </c>
      <c r="F14" s="5">
        <f>IF(A14="","",SUMIFS(Movimentações!$D$2:$D$2001,Movimentações!$B$2:$B$2001,A14,Movimentações!$C$2:$C$2001,"Perda"))</f>
        <v/>
      </c>
      <c r="G14" s="5">
        <f>IF(A14="","",C14+D14-E14-F14)</f>
        <v/>
      </c>
      <c r="H14" s="5">
        <f>IF(A14="","",N(Produtos!E14))</f>
        <v/>
      </c>
      <c r="I14" s="5">
        <f>IF(A14="","",IF(G14&lt;=H14,"Comprar","OK"))</f>
        <v/>
      </c>
      <c r="J14" s="6">
        <f>IF(A14="","",G14*N(Produtos!C14))</f>
        <v/>
      </c>
      <c r="K14" s="6">
        <f>IF(A14="","",F14*N(Produtos!C14))</f>
        <v/>
      </c>
    </row>
    <row r="15">
      <c r="A15" s="5">
        <f>IF(Produtos!A15="","",Produtos!A15)</f>
        <v/>
      </c>
      <c r="B15" s="5">
        <f>IF(A15="","",Produtos!B15)</f>
        <v/>
      </c>
      <c r="C15" s="5">
        <f>IF(A15="","",N(Produtos!D15))</f>
        <v/>
      </c>
      <c r="D15" s="5">
        <f>IF(A15="","",SUMIFS(Movimentações!$D$2:$D$2001,Movimentações!$B$2:$B$2001,A15,Movimentações!$C$2:$C$2001,"Entrada"))</f>
        <v/>
      </c>
      <c r="E15" s="5">
        <f>IF(A15="","",SUMIFS(Movimentações!$D$2:$D$2001,Movimentações!$B$2:$B$2001,A15,Movimentações!$C$2:$C$2001,"Saída"))</f>
        <v/>
      </c>
      <c r="F15" s="5">
        <f>IF(A15="","",SUMIFS(Movimentações!$D$2:$D$2001,Movimentações!$B$2:$B$2001,A15,Movimentações!$C$2:$C$2001,"Perda"))</f>
        <v/>
      </c>
      <c r="G15" s="5">
        <f>IF(A15="","",C15+D15-E15-F15)</f>
        <v/>
      </c>
      <c r="H15" s="5">
        <f>IF(A15="","",N(Produtos!E15))</f>
        <v/>
      </c>
      <c r="I15" s="5">
        <f>IF(A15="","",IF(G15&lt;=H15,"Comprar","OK"))</f>
        <v/>
      </c>
      <c r="J15" s="6">
        <f>IF(A15="","",G15*N(Produtos!C15))</f>
        <v/>
      </c>
      <c r="K15" s="6">
        <f>IF(A15="","",F15*N(Produtos!C15))</f>
        <v/>
      </c>
    </row>
    <row r="16">
      <c r="A16" s="5">
        <f>IF(Produtos!A16="","",Produtos!A16)</f>
        <v/>
      </c>
      <c r="B16" s="5">
        <f>IF(A16="","",Produtos!B16)</f>
        <v/>
      </c>
      <c r="C16" s="5">
        <f>IF(A16="","",N(Produtos!D16))</f>
        <v/>
      </c>
      <c r="D16" s="5">
        <f>IF(A16="","",SUMIFS(Movimentações!$D$2:$D$2001,Movimentações!$B$2:$B$2001,A16,Movimentações!$C$2:$C$2001,"Entrada"))</f>
        <v/>
      </c>
      <c r="E16" s="5">
        <f>IF(A16="","",SUMIFS(Movimentações!$D$2:$D$2001,Movimentações!$B$2:$B$2001,A16,Movimentações!$C$2:$C$2001,"Saída"))</f>
        <v/>
      </c>
      <c r="F16" s="5">
        <f>IF(A16="","",SUMIFS(Movimentações!$D$2:$D$2001,Movimentações!$B$2:$B$2001,A16,Movimentações!$C$2:$C$2001,"Perda"))</f>
        <v/>
      </c>
      <c r="G16" s="5">
        <f>IF(A16="","",C16+D16-E16-F16)</f>
        <v/>
      </c>
      <c r="H16" s="5">
        <f>IF(A16="","",N(Produtos!E16))</f>
        <v/>
      </c>
      <c r="I16" s="5">
        <f>IF(A16="","",IF(G16&lt;=H16,"Comprar","OK"))</f>
        <v/>
      </c>
      <c r="J16" s="6">
        <f>IF(A16="","",G16*N(Produtos!C16))</f>
        <v/>
      </c>
      <c r="K16" s="6">
        <f>IF(A16="","",F16*N(Produtos!C16))</f>
        <v/>
      </c>
    </row>
    <row r="17">
      <c r="A17" s="5">
        <f>IF(Produtos!A17="","",Produtos!A17)</f>
        <v/>
      </c>
      <c r="B17" s="5">
        <f>IF(A17="","",Produtos!B17)</f>
        <v/>
      </c>
      <c r="C17" s="5">
        <f>IF(A17="","",N(Produtos!D17))</f>
        <v/>
      </c>
      <c r="D17" s="5">
        <f>IF(A17="","",SUMIFS(Movimentações!$D$2:$D$2001,Movimentações!$B$2:$B$2001,A17,Movimentações!$C$2:$C$2001,"Entrada"))</f>
        <v/>
      </c>
      <c r="E17" s="5">
        <f>IF(A17="","",SUMIFS(Movimentações!$D$2:$D$2001,Movimentações!$B$2:$B$2001,A17,Movimentações!$C$2:$C$2001,"Saída"))</f>
        <v/>
      </c>
      <c r="F17" s="5">
        <f>IF(A17="","",SUMIFS(Movimentações!$D$2:$D$2001,Movimentações!$B$2:$B$2001,A17,Movimentações!$C$2:$C$2001,"Perda"))</f>
        <v/>
      </c>
      <c r="G17" s="5">
        <f>IF(A17="","",C17+D17-E17-F17)</f>
        <v/>
      </c>
      <c r="H17" s="5">
        <f>IF(A17="","",N(Produtos!E17))</f>
        <v/>
      </c>
      <c r="I17" s="5">
        <f>IF(A17="","",IF(G17&lt;=H17,"Comprar","OK"))</f>
        <v/>
      </c>
      <c r="J17" s="6">
        <f>IF(A17="","",G17*N(Produtos!C17))</f>
        <v/>
      </c>
      <c r="K17" s="6">
        <f>IF(A17="","",F17*N(Produtos!C17))</f>
        <v/>
      </c>
    </row>
    <row r="18">
      <c r="A18" s="5">
        <f>IF(Produtos!A18="","",Produtos!A18)</f>
        <v/>
      </c>
      <c r="B18" s="5">
        <f>IF(A18="","",Produtos!B18)</f>
        <v/>
      </c>
      <c r="C18" s="5">
        <f>IF(A18="","",N(Produtos!D18))</f>
        <v/>
      </c>
      <c r="D18" s="5">
        <f>IF(A18="","",SUMIFS(Movimentações!$D$2:$D$2001,Movimentações!$B$2:$B$2001,A18,Movimentações!$C$2:$C$2001,"Entrada"))</f>
        <v/>
      </c>
      <c r="E18" s="5">
        <f>IF(A18="","",SUMIFS(Movimentações!$D$2:$D$2001,Movimentações!$B$2:$B$2001,A18,Movimentações!$C$2:$C$2001,"Saída"))</f>
        <v/>
      </c>
      <c r="F18" s="5">
        <f>IF(A18="","",SUMIFS(Movimentações!$D$2:$D$2001,Movimentações!$B$2:$B$2001,A18,Movimentações!$C$2:$C$2001,"Perda"))</f>
        <v/>
      </c>
      <c r="G18" s="5">
        <f>IF(A18="","",C18+D18-E18-F18)</f>
        <v/>
      </c>
      <c r="H18" s="5">
        <f>IF(A18="","",N(Produtos!E18))</f>
        <v/>
      </c>
      <c r="I18" s="5">
        <f>IF(A18="","",IF(G18&lt;=H18,"Comprar","OK"))</f>
        <v/>
      </c>
      <c r="J18" s="6">
        <f>IF(A18="","",G18*N(Produtos!C18))</f>
        <v/>
      </c>
      <c r="K18" s="6">
        <f>IF(A18="","",F18*N(Produtos!C18))</f>
        <v/>
      </c>
    </row>
    <row r="19">
      <c r="A19" s="5">
        <f>IF(Produtos!A19="","",Produtos!A19)</f>
        <v/>
      </c>
      <c r="B19" s="5">
        <f>IF(A19="","",Produtos!B19)</f>
        <v/>
      </c>
      <c r="C19" s="5">
        <f>IF(A19="","",N(Produtos!D19))</f>
        <v/>
      </c>
      <c r="D19" s="5">
        <f>IF(A19="","",SUMIFS(Movimentações!$D$2:$D$2001,Movimentações!$B$2:$B$2001,A19,Movimentações!$C$2:$C$2001,"Entrada"))</f>
        <v/>
      </c>
      <c r="E19" s="5">
        <f>IF(A19="","",SUMIFS(Movimentações!$D$2:$D$2001,Movimentações!$B$2:$B$2001,A19,Movimentações!$C$2:$C$2001,"Saída"))</f>
        <v/>
      </c>
      <c r="F19" s="5">
        <f>IF(A19="","",SUMIFS(Movimentações!$D$2:$D$2001,Movimentações!$B$2:$B$2001,A19,Movimentações!$C$2:$C$2001,"Perda"))</f>
        <v/>
      </c>
      <c r="G19" s="5">
        <f>IF(A19="","",C19+D19-E19-F19)</f>
        <v/>
      </c>
      <c r="H19" s="5">
        <f>IF(A19="","",N(Produtos!E19))</f>
        <v/>
      </c>
      <c r="I19" s="5">
        <f>IF(A19="","",IF(G19&lt;=H19,"Comprar","OK"))</f>
        <v/>
      </c>
      <c r="J19" s="6">
        <f>IF(A19="","",G19*N(Produtos!C19))</f>
        <v/>
      </c>
      <c r="K19" s="6">
        <f>IF(A19="","",F19*N(Produtos!C19))</f>
        <v/>
      </c>
    </row>
    <row r="20">
      <c r="A20" s="5">
        <f>IF(Produtos!A20="","",Produtos!A20)</f>
        <v/>
      </c>
      <c r="B20" s="5">
        <f>IF(A20="","",Produtos!B20)</f>
        <v/>
      </c>
      <c r="C20" s="5">
        <f>IF(A20="","",N(Produtos!D20))</f>
        <v/>
      </c>
      <c r="D20" s="5">
        <f>IF(A20="","",SUMIFS(Movimentações!$D$2:$D$2001,Movimentações!$B$2:$B$2001,A20,Movimentações!$C$2:$C$2001,"Entrada"))</f>
        <v/>
      </c>
      <c r="E20" s="5">
        <f>IF(A20="","",SUMIFS(Movimentações!$D$2:$D$2001,Movimentações!$B$2:$B$2001,A20,Movimentações!$C$2:$C$2001,"Saída"))</f>
        <v/>
      </c>
      <c r="F20" s="5">
        <f>IF(A20="","",SUMIFS(Movimentações!$D$2:$D$2001,Movimentações!$B$2:$B$2001,A20,Movimentações!$C$2:$C$2001,"Perda"))</f>
        <v/>
      </c>
      <c r="G20" s="5">
        <f>IF(A20="","",C20+D20-E20-F20)</f>
        <v/>
      </c>
      <c r="H20" s="5">
        <f>IF(A20="","",N(Produtos!E20))</f>
        <v/>
      </c>
      <c r="I20" s="5">
        <f>IF(A20="","",IF(G20&lt;=H20,"Comprar","OK"))</f>
        <v/>
      </c>
      <c r="J20" s="6">
        <f>IF(A20="","",G20*N(Produtos!C20))</f>
        <v/>
      </c>
      <c r="K20" s="6">
        <f>IF(A20="","",F20*N(Produtos!C20))</f>
        <v/>
      </c>
    </row>
    <row r="21">
      <c r="A21" s="5">
        <f>IF(Produtos!A21="","",Produtos!A21)</f>
        <v/>
      </c>
      <c r="B21" s="5">
        <f>IF(A21="","",Produtos!B21)</f>
        <v/>
      </c>
      <c r="C21" s="5">
        <f>IF(A21="","",N(Produtos!D21))</f>
        <v/>
      </c>
      <c r="D21" s="5">
        <f>IF(A21="","",SUMIFS(Movimentações!$D$2:$D$2001,Movimentações!$B$2:$B$2001,A21,Movimentações!$C$2:$C$2001,"Entrada"))</f>
        <v/>
      </c>
      <c r="E21" s="5">
        <f>IF(A21="","",SUMIFS(Movimentações!$D$2:$D$2001,Movimentações!$B$2:$B$2001,A21,Movimentações!$C$2:$C$2001,"Saída"))</f>
        <v/>
      </c>
      <c r="F21" s="5">
        <f>IF(A21="","",SUMIFS(Movimentações!$D$2:$D$2001,Movimentações!$B$2:$B$2001,A21,Movimentações!$C$2:$C$2001,"Perda"))</f>
        <v/>
      </c>
      <c r="G21" s="5">
        <f>IF(A21="","",C21+D21-E21-F21)</f>
        <v/>
      </c>
      <c r="H21" s="5">
        <f>IF(A21="","",N(Produtos!E21))</f>
        <v/>
      </c>
      <c r="I21" s="5">
        <f>IF(A21="","",IF(G21&lt;=H21,"Comprar","OK"))</f>
        <v/>
      </c>
      <c r="J21" s="6">
        <f>IF(A21="","",G21*N(Produtos!C21))</f>
        <v/>
      </c>
      <c r="K21" s="6">
        <f>IF(A21="","",F21*N(Produtos!C21))</f>
        <v/>
      </c>
    </row>
    <row r="22">
      <c r="A22" s="5">
        <f>IF(Produtos!A22="","",Produtos!A22)</f>
        <v/>
      </c>
      <c r="B22" s="5">
        <f>IF(A22="","",Produtos!B22)</f>
        <v/>
      </c>
      <c r="C22" s="5">
        <f>IF(A22="","",N(Produtos!D22))</f>
        <v/>
      </c>
      <c r="D22" s="5">
        <f>IF(A22="","",SUMIFS(Movimentações!$D$2:$D$2001,Movimentações!$B$2:$B$2001,A22,Movimentações!$C$2:$C$2001,"Entrada"))</f>
        <v/>
      </c>
      <c r="E22" s="5">
        <f>IF(A22="","",SUMIFS(Movimentações!$D$2:$D$2001,Movimentações!$B$2:$B$2001,A22,Movimentações!$C$2:$C$2001,"Saída"))</f>
        <v/>
      </c>
      <c r="F22" s="5">
        <f>IF(A22="","",SUMIFS(Movimentações!$D$2:$D$2001,Movimentações!$B$2:$B$2001,A22,Movimentações!$C$2:$C$2001,"Perda"))</f>
        <v/>
      </c>
      <c r="G22" s="5">
        <f>IF(A22="","",C22+D22-E22-F22)</f>
        <v/>
      </c>
      <c r="H22" s="5">
        <f>IF(A22="","",N(Produtos!E22))</f>
        <v/>
      </c>
      <c r="I22" s="5">
        <f>IF(A22="","",IF(G22&lt;=H22,"Comprar","OK"))</f>
        <v/>
      </c>
      <c r="J22" s="6">
        <f>IF(A22="","",G22*N(Produtos!C22))</f>
        <v/>
      </c>
      <c r="K22" s="6">
        <f>IF(A22="","",F22*N(Produtos!C22))</f>
        <v/>
      </c>
    </row>
    <row r="23">
      <c r="A23" s="5">
        <f>IF(Produtos!A23="","",Produtos!A23)</f>
        <v/>
      </c>
      <c r="B23" s="5">
        <f>IF(A23="","",Produtos!B23)</f>
        <v/>
      </c>
      <c r="C23" s="5">
        <f>IF(A23="","",N(Produtos!D23))</f>
        <v/>
      </c>
      <c r="D23" s="5">
        <f>IF(A23="","",SUMIFS(Movimentações!$D$2:$D$2001,Movimentações!$B$2:$B$2001,A23,Movimentações!$C$2:$C$2001,"Entrada"))</f>
        <v/>
      </c>
      <c r="E23" s="5">
        <f>IF(A23="","",SUMIFS(Movimentações!$D$2:$D$2001,Movimentações!$B$2:$B$2001,A23,Movimentações!$C$2:$C$2001,"Saída"))</f>
        <v/>
      </c>
      <c r="F23" s="5">
        <f>IF(A23="","",SUMIFS(Movimentações!$D$2:$D$2001,Movimentações!$B$2:$B$2001,A23,Movimentações!$C$2:$C$2001,"Perda"))</f>
        <v/>
      </c>
      <c r="G23" s="5">
        <f>IF(A23="","",C23+D23-E23-F23)</f>
        <v/>
      </c>
      <c r="H23" s="5">
        <f>IF(A23="","",N(Produtos!E23))</f>
        <v/>
      </c>
      <c r="I23" s="5">
        <f>IF(A23="","",IF(G23&lt;=H23,"Comprar","OK"))</f>
        <v/>
      </c>
      <c r="J23" s="6">
        <f>IF(A23="","",G23*N(Produtos!C23))</f>
        <v/>
      </c>
      <c r="K23" s="6">
        <f>IF(A23="","",F23*N(Produtos!C23))</f>
        <v/>
      </c>
    </row>
    <row r="24">
      <c r="A24" s="5">
        <f>IF(Produtos!A24="","",Produtos!A24)</f>
        <v/>
      </c>
      <c r="B24" s="5">
        <f>IF(A24="","",Produtos!B24)</f>
        <v/>
      </c>
      <c r="C24" s="5">
        <f>IF(A24="","",N(Produtos!D24))</f>
        <v/>
      </c>
      <c r="D24" s="5">
        <f>IF(A24="","",SUMIFS(Movimentações!$D$2:$D$2001,Movimentações!$B$2:$B$2001,A24,Movimentações!$C$2:$C$2001,"Entrada"))</f>
        <v/>
      </c>
      <c r="E24" s="5">
        <f>IF(A24="","",SUMIFS(Movimentações!$D$2:$D$2001,Movimentações!$B$2:$B$2001,A24,Movimentações!$C$2:$C$2001,"Saída"))</f>
        <v/>
      </c>
      <c r="F24" s="5">
        <f>IF(A24="","",SUMIFS(Movimentações!$D$2:$D$2001,Movimentações!$B$2:$B$2001,A24,Movimentações!$C$2:$C$2001,"Perda"))</f>
        <v/>
      </c>
      <c r="G24" s="5">
        <f>IF(A24="","",C24+D24-E24-F24)</f>
        <v/>
      </c>
      <c r="H24" s="5">
        <f>IF(A24="","",N(Produtos!E24))</f>
        <v/>
      </c>
      <c r="I24" s="5">
        <f>IF(A24="","",IF(G24&lt;=H24,"Comprar","OK"))</f>
        <v/>
      </c>
      <c r="J24" s="6">
        <f>IF(A24="","",G24*N(Produtos!C24))</f>
        <v/>
      </c>
      <c r="K24" s="6">
        <f>IF(A24="","",F24*N(Produtos!C24))</f>
        <v/>
      </c>
    </row>
    <row r="25">
      <c r="A25" s="5">
        <f>IF(Produtos!A25="","",Produtos!A25)</f>
        <v/>
      </c>
      <c r="B25" s="5">
        <f>IF(A25="","",Produtos!B25)</f>
        <v/>
      </c>
      <c r="C25" s="5">
        <f>IF(A25="","",N(Produtos!D25))</f>
        <v/>
      </c>
      <c r="D25" s="5">
        <f>IF(A25="","",SUMIFS(Movimentações!$D$2:$D$2001,Movimentações!$B$2:$B$2001,A25,Movimentações!$C$2:$C$2001,"Entrada"))</f>
        <v/>
      </c>
      <c r="E25" s="5">
        <f>IF(A25="","",SUMIFS(Movimentações!$D$2:$D$2001,Movimentações!$B$2:$B$2001,A25,Movimentações!$C$2:$C$2001,"Saída"))</f>
        <v/>
      </c>
      <c r="F25" s="5">
        <f>IF(A25="","",SUMIFS(Movimentações!$D$2:$D$2001,Movimentações!$B$2:$B$2001,A25,Movimentações!$C$2:$C$2001,"Perda"))</f>
        <v/>
      </c>
      <c r="G25" s="5">
        <f>IF(A25="","",C25+D25-E25-F25)</f>
        <v/>
      </c>
      <c r="H25" s="5">
        <f>IF(A25="","",N(Produtos!E25))</f>
        <v/>
      </c>
      <c r="I25" s="5">
        <f>IF(A25="","",IF(G25&lt;=H25,"Comprar","OK"))</f>
        <v/>
      </c>
      <c r="J25" s="6">
        <f>IF(A25="","",G25*N(Produtos!C25))</f>
        <v/>
      </c>
      <c r="K25" s="6">
        <f>IF(A25="","",F25*N(Produtos!C25))</f>
        <v/>
      </c>
    </row>
    <row r="26">
      <c r="A26" s="5">
        <f>IF(Produtos!A26="","",Produtos!A26)</f>
        <v/>
      </c>
      <c r="B26" s="5">
        <f>IF(A26="","",Produtos!B26)</f>
        <v/>
      </c>
      <c r="C26" s="5">
        <f>IF(A26="","",N(Produtos!D26))</f>
        <v/>
      </c>
      <c r="D26" s="5">
        <f>IF(A26="","",SUMIFS(Movimentações!$D$2:$D$2001,Movimentações!$B$2:$B$2001,A26,Movimentações!$C$2:$C$2001,"Entrada"))</f>
        <v/>
      </c>
      <c r="E26" s="5">
        <f>IF(A26="","",SUMIFS(Movimentações!$D$2:$D$2001,Movimentações!$B$2:$B$2001,A26,Movimentações!$C$2:$C$2001,"Saída"))</f>
        <v/>
      </c>
      <c r="F26" s="5">
        <f>IF(A26="","",SUMIFS(Movimentações!$D$2:$D$2001,Movimentações!$B$2:$B$2001,A26,Movimentações!$C$2:$C$2001,"Perda"))</f>
        <v/>
      </c>
      <c r="G26" s="5">
        <f>IF(A26="","",C26+D26-E26-F26)</f>
        <v/>
      </c>
      <c r="H26" s="5">
        <f>IF(A26="","",N(Produtos!E26))</f>
        <v/>
      </c>
      <c r="I26" s="5">
        <f>IF(A26="","",IF(G26&lt;=H26,"Comprar","OK"))</f>
        <v/>
      </c>
      <c r="J26" s="6">
        <f>IF(A26="","",G26*N(Produtos!C26))</f>
        <v/>
      </c>
      <c r="K26" s="6">
        <f>IF(A26="","",F26*N(Produtos!C26))</f>
        <v/>
      </c>
    </row>
    <row r="27">
      <c r="A27" s="5">
        <f>IF(Produtos!A27="","",Produtos!A27)</f>
        <v/>
      </c>
      <c r="B27" s="5">
        <f>IF(A27="","",Produtos!B27)</f>
        <v/>
      </c>
      <c r="C27" s="5">
        <f>IF(A27="","",N(Produtos!D27))</f>
        <v/>
      </c>
      <c r="D27" s="5">
        <f>IF(A27="","",SUMIFS(Movimentações!$D$2:$D$2001,Movimentações!$B$2:$B$2001,A27,Movimentações!$C$2:$C$2001,"Entrada"))</f>
        <v/>
      </c>
      <c r="E27" s="5">
        <f>IF(A27="","",SUMIFS(Movimentações!$D$2:$D$2001,Movimentações!$B$2:$B$2001,A27,Movimentações!$C$2:$C$2001,"Saída"))</f>
        <v/>
      </c>
      <c r="F27" s="5">
        <f>IF(A27="","",SUMIFS(Movimentações!$D$2:$D$2001,Movimentações!$B$2:$B$2001,A27,Movimentações!$C$2:$C$2001,"Perda"))</f>
        <v/>
      </c>
      <c r="G27" s="5">
        <f>IF(A27="","",C27+D27-E27-F27)</f>
        <v/>
      </c>
      <c r="H27" s="5">
        <f>IF(A27="","",N(Produtos!E27))</f>
        <v/>
      </c>
      <c r="I27" s="5">
        <f>IF(A27="","",IF(G27&lt;=H27,"Comprar","OK"))</f>
        <v/>
      </c>
      <c r="J27" s="6">
        <f>IF(A27="","",G27*N(Produtos!C27))</f>
        <v/>
      </c>
      <c r="K27" s="6">
        <f>IF(A27="","",F27*N(Produtos!C27))</f>
        <v/>
      </c>
    </row>
    <row r="28">
      <c r="A28" s="5">
        <f>IF(Produtos!A28="","",Produtos!A28)</f>
        <v/>
      </c>
      <c r="B28" s="5">
        <f>IF(A28="","",Produtos!B28)</f>
        <v/>
      </c>
      <c r="C28" s="5">
        <f>IF(A28="","",N(Produtos!D28))</f>
        <v/>
      </c>
      <c r="D28" s="5">
        <f>IF(A28="","",SUMIFS(Movimentações!$D$2:$D$2001,Movimentações!$B$2:$B$2001,A28,Movimentações!$C$2:$C$2001,"Entrada"))</f>
        <v/>
      </c>
      <c r="E28" s="5">
        <f>IF(A28="","",SUMIFS(Movimentações!$D$2:$D$2001,Movimentações!$B$2:$B$2001,A28,Movimentações!$C$2:$C$2001,"Saída"))</f>
        <v/>
      </c>
      <c r="F28" s="5">
        <f>IF(A28="","",SUMIFS(Movimentações!$D$2:$D$2001,Movimentações!$B$2:$B$2001,A28,Movimentações!$C$2:$C$2001,"Perda"))</f>
        <v/>
      </c>
      <c r="G28" s="5">
        <f>IF(A28="","",C28+D28-E28-F28)</f>
        <v/>
      </c>
      <c r="H28" s="5">
        <f>IF(A28="","",N(Produtos!E28))</f>
        <v/>
      </c>
      <c r="I28" s="5">
        <f>IF(A28="","",IF(G28&lt;=H28,"Comprar","OK"))</f>
        <v/>
      </c>
      <c r="J28" s="6">
        <f>IF(A28="","",G28*N(Produtos!C28))</f>
        <v/>
      </c>
      <c r="K28" s="6">
        <f>IF(A28="","",F28*N(Produtos!C28))</f>
        <v/>
      </c>
    </row>
    <row r="29">
      <c r="A29" s="5">
        <f>IF(Produtos!A29="","",Produtos!A29)</f>
        <v/>
      </c>
      <c r="B29" s="5">
        <f>IF(A29="","",Produtos!B29)</f>
        <v/>
      </c>
      <c r="C29" s="5">
        <f>IF(A29="","",N(Produtos!D29))</f>
        <v/>
      </c>
      <c r="D29" s="5">
        <f>IF(A29="","",SUMIFS(Movimentações!$D$2:$D$2001,Movimentações!$B$2:$B$2001,A29,Movimentações!$C$2:$C$2001,"Entrada"))</f>
        <v/>
      </c>
      <c r="E29" s="5">
        <f>IF(A29="","",SUMIFS(Movimentações!$D$2:$D$2001,Movimentações!$B$2:$B$2001,A29,Movimentações!$C$2:$C$2001,"Saída"))</f>
        <v/>
      </c>
      <c r="F29" s="5">
        <f>IF(A29="","",SUMIFS(Movimentações!$D$2:$D$2001,Movimentações!$B$2:$B$2001,A29,Movimentações!$C$2:$C$2001,"Perda"))</f>
        <v/>
      </c>
      <c r="G29" s="5">
        <f>IF(A29="","",C29+D29-E29-F29)</f>
        <v/>
      </c>
      <c r="H29" s="5">
        <f>IF(A29="","",N(Produtos!E29))</f>
        <v/>
      </c>
      <c r="I29" s="5">
        <f>IF(A29="","",IF(G29&lt;=H29,"Comprar","OK"))</f>
        <v/>
      </c>
      <c r="J29" s="6">
        <f>IF(A29="","",G29*N(Produtos!C29))</f>
        <v/>
      </c>
      <c r="K29" s="6">
        <f>IF(A29="","",F29*N(Produtos!C29))</f>
        <v/>
      </c>
    </row>
    <row r="30">
      <c r="A30" s="5">
        <f>IF(Produtos!A30="","",Produtos!A30)</f>
        <v/>
      </c>
      <c r="B30" s="5">
        <f>IF(A30="","",Produtos!B30)</f>
        <v/>
      </c>
      <c r="C30" s="5">
        <f>IF(A30="","",N(Produtos!D30))</f>
        <v/>
      </c>
      <c r="D30" s="5">
        <f>IF(A30="","",SUMIFS(Movimentações!$D$2:$D$2001,Movimentações!$B$2:$B$2001,A30,Movimentações!$C$2:$C$2001,"Entrada"))</f>
        <v/>
      </c>
      <c r="E30" s="5">
        <f>IF(A30="","",SUMIFS(Movimentações!$D$2:$D$2001,Movimentações!$B$2:$B$2001,A30,Movimentações!$C$2:$C$2001,"Saída"))</f>
        <v/>
      </c>
      <c r="F30" s="5">
        <f>IF(A30="","",SUMIFS(Movimentações!$D$2:$D$2001,Movimentações!$B$2:$B$2001,A30,Movimentações!$C$2:$C$2001,"Perda"))</f>
        <v/>
      </c>
      <c r="G30" s="5">
        <f>IF(A30="","",C30+D30-E30-F30)</f>
        <v/>
      </c>
      <c r="H30" s="5">
        <f>IF(A30="","",N(Produtos!E30))</f>
        <v/>
      </c>
      <c r="I30" s="5">
        <f>IF(A30="","",IF(G30&lt;=H30,"Comprar","OK"))</f>
        <v/>
      </c>
      <c r="J30" s="6">
        <f>IF(A30="","",G30*N(Produtos!C30))</f>
        <v/>
      </c>
      <c r="K30" s="6">
        <f>IF(A30="","",F30*N(Produtos!C30))</f>
        <v/>
      </c>
    </row>
    <row r="31">
      <c r="A31" s="5">
        <f>IF(Produtos!A31="","",Produtos!A31)</f>
        <v/>
      </c>
      <c r="B31" s="5">
        <f>IF(A31="","",Produtos!B31)</f>
        <v/>
      </c>
      <c r="C31" s="5">
        <f>IF(A31="","",N(Produtos!D31))</f>
        <v/>
      </c>
      <c r="D31" s="5">
        <f>IF(A31="","",SUMIFS(Movimentações!$D$2:$D$2001,Movimentações!$B$2:$B$2001,A31,Movimentações!$C$2:$C$2001,"Entrada"))</f>
        <v/>
      </c>
      <c r="E31" s="5">
        <f>IF(A31="","",SUMIFS(Movimentações!$D$2:$D$2001,Movimentações!$B$2:$B$2001,A31,Movimentações!$C$2:$C$2001,"Saída"))</f>
        <v/>
      </c>
      <c r="F31" s="5">
        <f>IF(A31="","",SUMIFS(Movimentações!$D$2:$D$2001,Movimentações!$B$2:$B$2001,A31,Movimentações!$C$2:$C$2001,"Perda"))</f>
        <v/>
      </c>
      <c r="G31" s="5">
        <f>IF(A31="","",C31+D31-E31-F31)</f>
        <v/>
      </c>
      <c r="H31" s="5">
        <f>IF(A31="","",N(Produtos!E31))</f>
        <v/>
      </c>
      <c r="I31" s="5">
        <f>IF(A31="","",IF(G31&lt;=H31,"Comprar","OK"))</f>
        <v/>
      </c>
      <c r="J31" s="6">
        <f>IF(A31="","",G31*N(Produtos!C31))</f>
        <v/>
      </c>
      <c r="K31" s="6">
        <f>IF(A31="","",F31*N(Produtos!C31))</f>
        <v/>
      </c>
    </row>
    <row r="32">
      <c r="A32" s="5">
        <f>IF(Produtos!A32="","",Produtos!A32)</f>
        <v/>
      </c>
      <c r="B32" s="5">
        <f>IF(A32="","",Produtos!B32)</f>
        <v/>
      </c>
      <c r="C32" s="5">
        <f>IF(A32="","",N(Produtos!D32))</f>
        <v/>
      </c>
      <c r="D32" s="5">
        <f>IF(A32="","",SUMIFS(Movimentações!$D$2:$D$2001,Movimentações!$B$2:$B$2001,A32,Movimentações!$C$2:$C$2001,"Entrada"))</f>
        <v/>
      </c>
      <c r="E32" s="5">
        <f>IF(A32="","",SUMIFS(Movimentações!$D$2:$D$2001,Movimentações!$B$2:$B$2001,A32,Movimentações!$C$2:$C$2001,"Saída"))</f>
        <v/>
      </c>
      <c r="F32" s="5">
        <f>IF(A32="","",SUMIFS(Movimentações!$D$2:$D$2001,Movimentações!$B$2:$B$2001,A32,Movimentações!$C$2:$C$2001,"Perda"))</f>
        <v/>
      </c>
      <c r="G32" s="5">
        <f>IF(A32="","",C32+D32-E32-F32)</f>
        <v/>
      </c>
      <c r="H32" s="5">
        <f>IF(A32="","",N(Produtos!E32))</f>
        <v/>
      </c>
      <c r="I32" s="5">
        <f>IF(A32="","",IF(G32&lt;=H32,"Comprar","OK"))</f>
        <v/>
      </c>
      <c r="J32" s="6">
        <f>IF(A32="","",G32*N(Produtos!C32))</f>
        <v/>
      </c>
      <c r="K32" s="6">
        <f>IF(A32="","",F32*N(Produtos!C32))</f>
        <v/>
      </c>
    </row>
    <row r="33">
      <c r="A33" s="5">
        <f>IF(Produtos!A33="","",Produtos!A33)</f>
        <v/>
      </c>
      <c r="B33" s="5">
        <f>IF(A33="","",Produtos!B33)</f>
        <v/>
      </c>
      <c r="C33" s="5">
        <f>IF(A33="","",N(Produtos!D33))</f>
        <v/>
      </c>
      <c r="D33" s="5">
        <f>IF(A33="","",SUMIFS(Movimentações!$D$2:$D$2001,Movimentações!$B$2:$B$2001,A33,Movimentações!$C$2:$C$2001,"Entrada"))</f>
        <v/>
      </c>
      <c r="E33" s="5">
        <f>IF(A33="","",SUMIFS(Movimentações!$D$2:$D$2001,Movimentações!$B$2:$B$2001,A33,Movimentações!$C$2:$C$2001,"Saída"))</f>
        <v/>
      </c>
      <c r="F33" s="5">
        <f>IF(A33="","",SUMIFS(Movimentações!$D$2:$D$2001,Movimentações!$B$2:$B$2001,A33,Movimentações!$C$2:$C$2001,"Perda"))</f>
        <v/>
      </c>
      <c r="G33" s="5">
        <f>IF(A33="","",C33+D33-E33-F33)</f>
        <v/>
      </c>
      <c r="H33" s="5">
        <f>IF(A33="","",N(Produtos!E33))</f>
        <v/>
      </c>
      <c r="I33" s="5">
        <f>IF(A33="","",IF(G33&lt;=H33,"Comprar","OK"))</f>
        <v/>
      </c>
      <c r="J33" s="6">
        <f>IF(A33="","",G33*N(Produtos!C33))</f>
        <v/>
      </c>
      <c r="K33" s="6">
        <f>IF(A33="","",F33*N(Produtos!C33))</f>
        <v/>
      </c>
    </row>
    <row r="34">
      <c r="A34" s="5">
        <f>IF(Produtos!A34="","",Produtos!A34)</f>
        <v/>
      </c>
      <c r="B34" s="5">
        <f>IF(A34="","",Produtos!B34)</f>
        <v/>
      </c>
      <c r="C34" s="5">
        <f>IF(A34="","",N(Produtos!D34))</f>
        <v/>
      </c>
      <c r="D34" s="5">
        <f>IF(A34="","",SUMIFS(Movimentações!$D$2:$D$2001,Movimentações!$B$2:$B$2001,A34,Movimentações!$C$2:$C$2001,"Entrada"))</f>
        <v/>
      </c>
      <c r="E34" s="5">
        <f>IF(A34="","",SUMIFS(Movimentações!$D$2:$D$2001,Movimentações!$B$2:$B$2001,A34,Movimentações!$C$2:$C$2001,"Saída"))</f>
        <v/>
      </c>
      <c r="F34" s="5">
        <f>IF(A34="","",SUMIFS(Movimentações!$D$2:$D$2001,Movimentações!$B$2:$B$2001,A34,Movimentações!$C$2:$C$2001,"Perda"))</f>
        <v/>
      </c>
      <c r="G34" s="5">
        <f>IF(A34="","",C34+D34-E34-F34)</f>
        <v/>
      </c>
      <c r="H34" s="5">
        <f>IF(A34="","",N(Produtos!E34))</f>
        <v/>
      </c>
      <c r="I34" s="5">
        <f>IF(A34="","",IF(G34&lt;=H34,"Comprar","OK"))</f>
        <v/>
      </c>
      <c r="J34" s="6">
        <f>IF(A34="","",G34*N(Produtos!C34))</f>
        <v/>
      </c>
      <c r="K34" s="6">
        <f>IF(A34="","",F34*N(Produtos!C34))</f>
        <v/>
      </c>
    </row>
    <row r="35">
      <c r="A35" s="5">
        <f>IF(Produtos!A35="","",Produtos!A35)</f>
        <v/>
      </c>
      <c r="B35" s="5">
        <f>IF(A35="","",Produtos!B35)</f>
        <v/>
      </c>
      <c r="C35" s="5">
        <f>IF(A35="","",N(Produtos!D35))</f>
        <v/>
      </c>
      <c r="D35" s="5">
        <f>IF(A35="","",SUMIFS(Movimentações!$D$2:$D$2001,Movimentações!$B$2:$B$2001,A35,Movimentações!$C$2:$C$2001,"Entrada"))</f>
        <v/>
      </c>
      <c r="E35" s="5">
        <f>IF(A35="","",SUMIFS(Movimentações!$D$2:$D$2001,Movimentações!$B$2:$B$2001,A35,Movimentações!$C$2:$C$2001,"Saída"))</f>
        <v/>
      </c>
      <c r="F35" s="5">
        <f>IF(A35="","",SUMIFS(Movimentações!$D$2:$D$2001,Movimentações!$B$2:$B$2001,A35,Movimentações!$C$2:$C$2001,"Perda"))</f>
        <v/>
      </c>
      <c r="G35" s="5">
        <f>IF(A35="","",C35+D35-E35-F35)</f>
        <v/>
      </c>
      <c r="H35" s="5">
        <f>IF(A35="","",N(Produtos!E35))</f>
        <v/>
      </c>
      <c r="I35" s="5">
        <f>IF(A35="","",IF(G35&lt;=H35,"Comprar","OK"))</f>
        <v/>
      </c>
      <c r="J35" s="6">
        <f>IF(A35="","",G35*N(Produtos!C35))</f>
        <v/>
      </c>
      <c r="K35" s="6">
        <f>IF(A35="","",F35*N(Produtos!C35))</f>
        <v/>
      </c>
    </row>
    <row r="36">
      <c r="A36" s="5">
        <f>IF(Produtos!A36="","",Produtos!A36)</f>
        <v/>
      </c>
      <c r="B36" s="5">
        <f>IF(A36="","",Produtos!B36)</f>
        <v/>
      </c>
      <c r="C36" s="5">
        <f>IF(A36="","",N(Produtos!D36))</f>
        <v/>
      </c>
      <c r="D36" s="5">
        <f>IF(A36="","",SUMIFS(Movimentações!$D$2:$D$2001,Movimentações!$B$2:$B$2001,A36,Movimentações!$C$2:$C$2001,"Entrada"))</f>
        <v/>
      </c>
      <c r="E36" s="5">
        <f>IF(A36="","",SUMIFS(Movimentações!$D$2:$D$2001,Movimentações!$B$2:$B$2001,A36,Movimentações!$C$2:$C$2001,"Saída"))</f>
        <v/>
      </c>
      <c r="F36" s="5">
        <f>IF(A36="","",SUMIFS(Movimentações!$D$2:$D$2001,Movimentações!$B$2:$B$2001,A36,Movimentações!$C$2:$C$2001,"Perda"))</f>
        <v/>
      </c>
      <c r="G36" s="5">
        <f>IF(A36="","",C36+D36-E36-F36)</f>
        <v/>
      </c>
      <c r="H36" s="5">
        <f>IF(A36="","",N(Produtos!E36))</f>
        <v/>
      </c>
      <c r="I36" s="5">
        <f>IF(A36="","",IF(G36&lt;=H36,"Comprar","OK"))</f>
        <v/>
      </c>
      <c r="J36" s="6">
        <f>IF(A36="","",G36*N(Produtos!C36))</f>
        <v/>
      </c>
      <c r="K36" s="6">
        <f>IF(A36="","",F36*N(Produtos!C36))</f>
        <v/>
      </c>
    </row>
    <row r="37">
      <c r="A37" s="5">
        <f>IF(Produtos!A37="","",Produtos!A37)</f>
        <v/>
      </c>
      <c r="B37" s="5">
        <f>IF(A37="","",Produtos!B37)</f>
        <v/>
      </c>
      <c r="C37" s="5">
        <f>IF(A37="","",N(Produtos!D37))</f>
        <v/>
      </c>
      <c r="D37" s="5">
        <f>IF(A37="","",SUMIFS(Movimentações!$D$2:$D$2001,Movimentações!$B$2:$B$2001,A37,Movimentações!$C$2:$C$2001,"Entrada"))</f>
        <v/>
      </c>
      <c r="E37" s="5">
        <f>IF(A37="","",SUMIFS(Movimentações!$D$2:$D$2001,Movimentações!$B$2:$B$2001,A37,Movimentações!$C$2:$C$2001,"Saída"))</f>
        <v/>
      </c>
      <c r="F37" s="5">
        <f>IF(A37="","",SUMIFS(Movimentações!$D$2:$D$2001,Movimentações!$B$2:$B$2001,A37,Movimentações!$C$2:$C$2001,"Perda"))</f>
        <v/>
      </c>
      <c r="G37" s="5">
        <f>IF(A37="","",C37+D37-E37-F37)</f>
        <v/>
      </c>
      <c r="H37" s="5">
        <f>IF(A37="","",N(Produtos!E37))</f>
        <v/>
      </c>
      <c r="I37" s="5">
        <f>IF(A37="","",IF(G37&lt;=H37,"Comprar","OK"))</f>
        <v/>
      </c>
      <c r="J37" s="6">
        <f>IF(A37="","",G37*N(Produtos!C37))</f>
        <v/>
      </c>
      <c r="K37" s="6">
        <f>IF(A37="","",F37*N(Produtos!C37))</f>
        <v/>
      </c>
    </row>
    <row r="38">
      <c r="A38" s="5">
        <f>IF(Produtos!A38="","",Produtos!A38)</f>
        <v/>
      </c>
      <c r="B38" s="5">
        <f>IF(A38="","",Produtos!B38)</f>
        <v/>
      </c>
      <c r="C38" s="5">
        <f>IF(A38="","",N(Produtos!D38))</f>
        <v/>
      </c>
      <c r="D38" s="5">
        <f>IF(A38="","",SUMIFS(Movimentações!$D$2:$D$2001,Movimentações!$B$2:$B$2001,A38,Movimentações!$C$2:$C$2001,"Entrada"))</f>
        <v/>
      </c>
      <c r="E38" s="5">
        <f>IF(A38="","",SUMIFS(Movimentações!$D$2:$D$2001,Movimentações!$B$2:$B$2001,A38,Movimentações!$C$2:$C$2001,"Saída"))</f>
        <v/>
      </c>
      <c r="F38" s="5">
        <f>IF(A38="","",SUMIFS(Movimentações!$D$2:$D$2001,Movimentações!$B$2:$B$2001,A38,Movimentações!$C$2:$C$2001,"Perda"))</f>
        <v/>
      </c>
      <c r="G38" s="5">
        <f>IF(A38="","",C38+D38-E38-F38)</f>
        <v/>
      </c>
      <c r="H38" s="5">
        <f>IF(A38="","",N(Produtos!E38))</f>
        <v/>
      </c>
      <c r="I38" s="5">
        <f>IF(A38="","",IF(G38&lt;=H38,"Comprar","OK"))</f>
        <v/>
      </c>
      <c r="J38" s="6">
        <f>IF(A38="","",G38*N(Produtos!C38))</f>
        <v/>
      </c>
      <c r="K38" s="6">
        <f>IF(A38="","",F38*N(Produtos!C38))</f>
        <v/>
      </c>
    </row>
    <row r="39">
      <c r="A39" s="5">
        <f>IF(Produtos!A39="","",Produtos!A39)</f>
        <v/>
      </c>
      <c r="B39" s="5">
        <f>IF(A39="","",Produtos!B39)</f>
        <v/>
      </c>
      <c r="C39" s="5">
        <f>IF(A39="","",N(Produtos!D39))</f>
        <v/>
      </c>
      <c r="D39" s="5">
        <f>IF(A39="","",SUMIFS(Movimentações!$D$2:$D$2001,Movimentações!$B$2:$B$2001,A39,Movimentações!$C$2:$C$2001,"Entrada"))</f>
        <v/>
      </c>
      <c r="E39" s="5">
        <f>IF(A39="","",SUMIFS(Movimentações!$D$2:$D$2001,Movimentações!$B$2:$B$2001,A39,Movimentações!$C$2:$C$2001,"Saída"))</f>
        <v/>
      </c>
      <c r="F39" s="5">
        <f>IF(A39="","",SUMIFS(Movimentações!$D$2:$D$2001,Movimentações!$B$2:$B$2001,A39,Movimentações!$C$2:$C$2001,"Perda"))</f>
        <v/>
      </c>
      <c r="G39" s="5">
        <f>IF(A39="","",C39+D39-E39-F39)</f>
        <v/>
      </c>
      <c r="H39" s="5">
        <f>IF(A39="","",N(Produtos!E39))</f>
        <v/>
      </c>
      <c r="I39" s="5">
        <f>IF(A39="","",IF(G39&lt;=H39,"Comprar","OK"))</f>
        <v/>
      </c>
      <c r="J39" s="6">
        <f>IF(A39="","",G39*N(Produtos!C39))</f>
        <v/>
      </c>
      <c r="K39" s="6">
        <f>IF(A39="","",F39*N(Produtos!C39))</f>
        <v/>
      </c>
    </row>
    <row r="40">
      <c r="A40" s="5">
        <f>IF(Produtos!A40="","",Produtos!A40)</f>
        <v/>
      </c>
      <c r="B40" s="5">
        <f>IF(A40="","",Produtos!B40)</f>
        <v/>
      </c>
      <c r="C40" s="5">
        <f>IF(A40="","",N(Produtos!D40))</f>
        <v/>
      </c>
      <c r="D40" s="5">
        <f>IF(A40="","",SUMIFS(Movimentações!$D$2:$D$2001,Movimentações!$B$2:$B$2001,A40,Movimentações!$C$2:$C$2001,"Entrada"))</f>
        <v/>
      </c>
      <c r="E40" s="5">
        <f>IF(A40="","",SUMIFS(Movimentações!$D$2:$D$2001,Movimentações!$B$2:$B$2001,A40,Movimentações!$C$2:$C$2001,"Saída"))</f>
        <v/>
      </c>
      <c r="F40" s="5">
        <f>IF(A40="","",SUMIFS(Movimentações!$D$2:$D$2001,Movimentações!$B$2:$B$2001,A40,Movimentações!$C$2:$C$2001,"Perda"))</f>
        <v/>
      </c>
      <c r="G40" s="5">
        <f>IF(A40="","",C40+D40-E40-F40)</f>
        <v/>
      </c>
      <c r="H40" s="5">
        <f>IF(A40="","",N(Produtos!E40))</f>
        <v/>
      </c>
      <c r="I40" s="5">
        <f>IF(A40="","",IF(G40&lt;=H40,"Comprar","OK"))</f>
        <v/>
      </c>
      <c r="J40" s="6">
        <f>IF(A40="","",G40*N(Produtos!C40))</f>
        <v/>
      </c>
      <c r="K40" s="6">
        <f>IF(A40="","",F40*N(Produtos!C40))</f>
        <v/>
      </c>
    </row>
    <row r="41">
      <c r="A41" s="5">
        <f>IF(Produtos!A41="","",Produtos!A41)</f>
        <v/>
      </c>
      <c r="B41" s="5">
        <f>IF(A41="","",Produtos!B41)</f>
        <v/>
      </c>
      <c r="C41" s="5">
        <f>IF(A41="","",N(Produtos!D41))</f>
        <v/>
      </c>
      <c r="D41" s="5">
        <f>IF(A41="","",SUMIFS(Movimentações!$D$2:$D$2001,Movimentações!$B$2:$B$2001,A41,Movimentações!$C$2:$C$2001,"Entrada"))</f>
        <v/>
      </c>
      <c r="E41" s="5">
        <f>IF(A41="","",SUMIFS(Movimentações!$D$2:$D$2001,Movimentações!$B$2:$B$2001,A41,Movimentações!$C$2:$C$2001,"Saída"))</f>
        <v/>
      </c>
      <c r="F41" s="5">
        <f>IF(A41="","",SUMIFS(Movimentações!$D$2:$D$2001,Movimentações!$B$2:$B$2001,A41,Movimentações!$C$2:$C$2001,"Perda"))</f>
        <v/>
      </c>
      <c r="G41" s="5">
        <f>IF(A41="","",C41+D41-E41-F41)</f>
        <v/>
      </c>
      <c r="H41" s="5">
        <f>IF(A41="","",N(Produtos!E41))</f>
        <v/>
      </c>
      <c r="I41" s="5">
        <f>IF(A41="","",IF(G41&lt;=H41,"Comprar","OK"))</f>
        <v/>
      </c>
      <c r="J41" s="6">
        <f>IF(A41="","",G41*N(Produtos!C41))</f>
        <v/>
      </c>
      <c r="K41" s="6">
        <f>IF(A41="","",F41*N(Produtos!C41))</f>
        <v/>
      </c>
    </row>
    <row r="42">
      <c r="A42" s="5">
        <f>IF(Produtos!A42="","",Produtos!A42)</f>
        <v/>
      </c>
      <c r="B42" s="5">
        <f>IF(A42="","",Produtos!B42)</f>
        <v/>
      </c>
      <c r="C42" s="5">
        <f>IF(A42="","",N(Produtos!D42))</f>
        <v/>
      </c>
      <c r="D42" s="5">
        <f>IF(A42="","",SUMIFS(Movimentações!$D$2:$D$2001,Movimentações!$B$2:$B$2001,A42,Movimentações!$C$2:$C$2001,"Entrada"))</f>
        <v/>
      </c>
      <c r="E42" s="5">
        <f>IF(A42="","",SUMIFS(Movimentações!$D$2:$D$2001,Movimentações!$B$2:$B$2001,A42,Movimentações!$C$2:$C$2001,"Saída"))</f>
        <v/>
      </c>
      <c r="F42" s="5">
        <f>IF(A42="","",SUMIFS(Movimentações!$D$2:$D$2001,Movimentações!$B$2:$B$2001,A42,Movimentações!$C$2:$C$2001,"Perda"))</f>
        <v/>
      </c>
      <c r="G42" s="5">
        <f>IF(A42="","",C42+D42-E42-F42)</f>
        <v/>
      </c>
      <c r="H42" s="5">
        <f>IF(A42="","",N(Produtos!E42))</f>
        <v/>
      </c>
      <c r="I42" s="5">
        <f>IF(A42="","",IF(G42&lt;=H42,"Comprar","OK"))</f>
        <v/>
      </c>
      <c r="J42" s="6">
        <f>IF(A42="","",G42*N(Produtos!C42))</f>
        <v/>
      </c>
      <c r="K42" s="6">
        <f>IF(A42="","",F42*N(Produtos!C42))</f>
        <v/>
      </c>
    </row>
    <row r="43">
      <c r="A43" s="5">
        <f>IF(Produtos!A43="","",Produtos!A43)</f>
        <v/>
      </c>
      <c r="B43" s="5">
        <f>IF(A43="","",Produtos!B43)</f>
        <v/>
      </c>
      <c r="C43" s="5">
        <f>IF(A43="","",N(Produtos!D43))</f>
        <v/>
      </c>
      <c r="D43" s="5">
        <f>IF(A43="","",SUMIFS(Movimentações!$D$2:$D$2001,Movimentações!$B$2:$B$2001,A43,Movimentações!$C$2:$C$2001,"Entrada"))</f>
        <v/>
      </c>
      <c r="E43" s="5">
        <f>IF(A43="","",SUMIFS(Movimentações!$D$2:$D$2001,Movimentações!$B$2:$B$2001,A43,Movimentações!$C$2:$C$2001,"Saída"))</f>
        <v/>
      </c>
      <c r="F43" s="5">
        <f>IF(A43="","",SUMIFS(Movimentações!$D$2:$D$2001,Movimentações!$B$2:$B$2001,A43,Movimentações!$C$2:$C$2001,"Perda"))</f>
        <v/>
      </c>
      <c r="G43" s="5">
        <f>IF(A43="","",C43+D43-E43-F43)</f>
        <v/>
      </c>
      <c r="H43" s="5">
        <f>IF(A43="","",N(Produtos!E43))</f>
        <v/>
      </c>
      <c r="I43" s="5">
        <f>IF(A43="","",IF(G43&lt;=H43,"Comprar","OK"))</f>
        <v/>
      </c>
      <c r="J43" s="6">
        <f>IF(A43="","",G43*N(Produtos!C43))</f>
        <v/>
      </c>
      <c r="K43" s="6">
        <f>IF(A43="","",F43*N(Produtos!C43))</f>
        <v/>
      </c>
    </row>
    <row r="44">
      <c r="A44" s="5">
        <f>IF(Produtos!A44="","",Produtos!A44)</f>
        <v/>
      </c>
      <c r="B44" s="5">
        <f>IF(A44="","",Produtos!B44)</f>
        <v/>
      </c>
      <c r="C44" s="5">
        <f>IF(A44="","",N(Produtos!D44))</f>
        <v/>
      </c>
      <c r="D44" s="5">
        <f>IF(A44="","",SUMIFS(Movimentações!$D$2:$D$2001,Movimentações!$B$2:$B$2001,A44,Movimentações!$C$2:$C$2001,"Entrada"))</f>
        <v/>
      </c>
      <c r="E44" s="5">
        <f>IF(A44="","",SUMIFS(Movimentações!$D$2:$D$2001,Movimentações!$B$2:$B$2001,A44,Movimentações!$C$2:$C$2001,"Saída"))</f>
        <v/>
      </c>
      <c r="F44" s="5">
        <f>IF(A44="","",SUMIFS(Movimentações!$D$2:$D$2001,Movimentações!$B$2:$B$2001,A44,Movimentações!$C$2:$C$2001,"Perda"))</f>
        <v/>
      </c>
      <c r="G44" s="5">
        <f>IF(A44="","",C44+D44-E44-F44)</f>
        <v/>
      </c>
      <c r="H44" s="5">
        <f>IF(A44="","",N(Produtos!E44))</f>
        <v/>
      </c>
      <c r="I44" s="5">
        <f>IF(A44="","",IF(G44&lt;=H44,"Comprar","OK"))</f>
        <v/>
      </c>
      <c r="J44" s="6">
        <f>IF(A44="","",G44*N(Produtos!C44))</f>
        <v/>
      </c>
      <c r="K44" s="6">
        <f>IF(A44="","",F44*N(Produtos!C44))</f>
        <v/>
      </c>
    </row>
    <row r="45">
      <c r="A45" s="5">
        <f>IF(Produtos!A45="","",Produtos!A45)</f>
        <v/>
      </c>
      <c r="B45" s="5">
        <f>IF(A45="","",Produtos!B45)</f>
        <v/>
      </c>
      <c r="C45" s="5">
        <f>IF(A45="","",N(Produtos!D45))</f>
        <v/>
      </c>
      <c r="D45" s="5">
        <f>IF(A45="","",SUMIFS(Movimentações!$D$2:$D$2001,Movimentações!$B$2:$B$2001,A45,Movimentações!$C$2:$C$2001,"Entrada"))</f>
        <v/>
      </c>
      <c r="E45" s="5">
        <f>IF(A45="","",SUMIFS(Movimentações!$D$2:$D$2001,Movimentações!$B$2:$B$2001,A45,Movimentações!$C$2:$C$2001,"Saída"))</f>
        <v/>
      </c>
      <c r="F45" s="5">
        <f>IF(A45="","",SUMIFS(Movimentações!$D$2:$D$2001,Movimentações!$B$2:$B$2001,A45,Movimentações!$C$2:$C$2001,"Perda"))</f>
        <v/>
      </c>
      <c r="G45" s="5">
        <f>IF(A45="","",C45+D45-E45-F45)</f>
        <v/>
      </c>
      <c r="H45" s="5">
        <f>IF(A45="","",N(Produtos!E45))</f>
        <v/>
      </c>
      <c r="I45" s="5">
        <f>IF(A45="","",IF(G45&lt;=H45,"Comprar","OK"))</f>
        <v/>
      </c>
      <c r="J45" s="6">
        <f>IF(A45="","",G45*N(Produtos!C45))</f>
        <v/>
      </c>
      <c r="K45" s="6">
        <f>IF(A45="","",F45*N(Produtos!C45))</f>
        <v/>
      </c>
    </row>
    <row r="46">
      <c r="A46" s="5">
        <f>IF(Produtos!A46="","",Produtos!A46)</f>
        <v/>
      </c>
      <c r="B46" s="5">
        <f>IF(A46="","",Produtos!B46)</f>
        <v/>
      </c>
      <c r="C46" s="5">
        <f>IF(A46="","",N(Produtos!D46))</f>
        <v/>
      </c>
      <c r="D46" s="5">
        <f>IF(A46="","",SUMIFS(Movimentações!$D$2:$D$2001,Movimentações!$B$2:$B$2001,A46,Movimentações!$C$2:$C$2001,"Entrada"))</f>
        <v/>
      </c>
      <c r="E46" s="5">
        <f>IF(A46="","",SUMIFS(Movimentações!$D$2:$D$2001,Movimentações!$B$2:$B$2001,A46,Movimentações!$C$2:$C$2001,"Saída"))</f>
        <v/>
      </c>
      <c r="F46" s="5">
        <f>IF(A46="","",SUMIFS(Movimentações!$D$2:$D$2001,Movimentações!$B$2:$B$2001,A46,Movimentações!$C$2:$C$2001,"Perda"))</f>
        <v/>
      </c>
      <c r="G46" s="5">
        <f>IF(A46="","",C46+D46-E46-F46)</f>
        <v/>
      </c>
      <c r="H46" s="5">
        <f>IF(A46="","",N(Produtos!E46))</f>
        <v/>
      </c>
      <c r="I46" s="5">
        <f>IF(A46="","",IF(G46&lt;=H46,"Comprar","OK"))</f>
        <v/>
      </c>
      <c r="J46" s="6">
        <f>IF(A46="","",G46*N(Produtos!C46))</f>
        <v/>
      </c>
      <c r="K46" s="6">
        <f>IF(A46="","",F46*N(Produtos!C46))</f>
        <v/>
      </c>
    </row>
    <row r="47">
      <c r="A47" s="5">
        <f>IF(Produtos!A47="","",Produtos!A47)</f>
        <v/>
      </c>
      <c r="B47" s="5">
        <f>IF(A47="","",Produtos!B47)</f>
        <v/>
      </c>
      <c r="C47" s="5">
        <f>IF(A47="","",N(Produtos!D47))</f>
        <v/>
      </c>
      <c r="D47" s="5">
        <f>IF(A47="","",SUMIFS(Movimentações!$D$2:$D$2001,Movimentações!$B$2:$B$2001,A47,Movimentações!$C$2:$C$2001,"Entrada"))</f>
        <v/>
      </c>
      <c r="E47" s="5">
        <f>IF(A47="","",SUMIFS(Movimentações!$D$2:$D$2001,Movimentações!$B$2:$B$2001,A47,Movimentações!$C$2:$C$2001,"Saída"))</f>
        <v/>
      </c>
      <c r="F47" s="5">
        <f>IF(A47="","",SUMIFS(Movimentações!$D$2:$D$2001,Movimentações!$B$2:$B$2001,A47,Movimentações!$C$2:$C$2001,"Perda"))</f>
        <v/>
      </c>
      <c r="G47" s="5">
        <f>IF(A47="","",C47+D47-E47-F47)</f>
        <v/>
      </c>
      <c r="H47" s="5">
        <f>IF(A47="","",N(Produtos!E47))</f>
        <v/>
      </c>
      <c r="I47" s="5">
        <f>IF(A47="","",IF(G47&lt;=H47,"Comprar","OK"))</f>
        <v/>
      </c>
      <c r="J47" s="6">
        <f>IF(A47="","",G47*N(Produtos!C47))</f>
        <v/>
      </c>
      <c r="K47" s="6">
        <f>IF(A47="","",F47*N(Produtos!C47))</f>
        <v/>
      </c>
    </row>
    <row r="48">
      <c r="A48" s="5">
        <f>IF(Produtos!A48="","",Produtos!A48)</f>
        <v/>
      </c>
      <c r="B48" s="5">
        <f>IF(A48="","",Produtos!B48)</f>
        <v/>
      </c>
      <c r="C48" s="5">
        <f>IF(A48="","",N(Produtos!D48))</f>
        <v/>
      </c>
      <c r="D48" s="5">
        <f>IF(A48="","",SUMIFS(Movimentações!$D$2:$D$2001,Movimentações!$B$2:$B$2001,A48,Movimentações!$C$2:$C$2001,"Entrada"))</f>
        <v/>
      </c>
      <c r="E48" s="5">
        <f>IF(A48="","",SUMIFS(Movimentações!$D$2:$D$2001,Movimentações!$B$2:$B$2001,A48,Movimentações!$C$2:$C$2001,"Saída"))</f>
        <v/>
      </c>
      <c r="F48" s="5">
        <f>IF(A48="","",SUMIFS(Movimentações!$D$2:$D$2001,Movimentações!$B$2:$B$2001,A48,Movimentações!$C$2:$C$2001,"Perda"))</f>
        <v/>
      </c>
      <c r="G48" s="5">
        <f>IF(A48="","",C48+D48-E48-F48)</f>
        <v/>
      </c>
      <c r="H48" s="5">
        <f>IF(A48="","",N(Produtos!E48))</f>
        <v/>
      </c>
      <c r="I48" s="5">
        <f>IF(A48="","",IF(G48&lt;=H48,"Comprar","OK"))</f>
        <v/>
      </c>
      <c r="J48" s="6">
        <f>IF(A48="","",G48*N(Produtos!C48))</f>
        <v/>
      </c>
      <c r="K48" s="6">
        <f>IF(A48="","",F48*N(Produtos!C48))</f>
        <v/>
      </c>
    </row>
    <row r="49">
      <c r="A49" s="5">
        <f>IF(Produtos!A49="","",Produtos!A49)</f>
        <v/>
      </c>
      <c r="B49" s="5">
        <f>IF(A49="","",Produtos!B49)</f>
        <v/>
      </c>
      <c r="C49" s="5">
        <f>IF(A49="","",N(Produtos!D49))</f>
        <v/>
      </c>
      <c r="D49" s="5">
        <f>IF(A49="","",SUMIFS(Movimentações!$D$2:$D$2001,Movimentações!$B$2:$B$2001,A49,Movimentações!$C$2:$C$2001,"Entrada"))</f>
        <v/>
      </c>
      <c r="E49" s="5">
        <f>IF(A49="","",SUMIFS(Movimentações!$D$2:$D$2001,Movimentações!$B$2:$B$2001,A49,Movimentações!$C$2:$C$2001,"Saída"))</f>
        <v/>
      </c>
      <c r="F49" s="5">
        <f>IF(A49="","",SUMIFS(Movimentações!$D$2:$D$2001,Movimentações!$B$2:$B$2001,A49,Movimentações!$C$2:$C$2001,"Perda"))</f>
        <v/>
      </c>
      <c r="G49" s="5">
        <f>IF(A49="","",C49+D49-E49-F49)</f>
        <v/>
      </c>
      <c r="H49" s="5">
        <f>IF(A49="","",N(Produtos!E49))</f>
        <v/>
      </c>
      <c r="I49" s="5">
        <f>IF(A49="","",IF(G49&lt;=H49,"Comprar","OK"))</f>
        <v/>
      </c>
      <c r="J49" s="6">
        <f>IF(A49="","",G49*N(Produtos!C49))</f>
        <v/>
      </c>
      <c r="K49" s="6">
        <f>IF(A49="","",F49*N(Produtos!C49))</f>
        <v/>
      </c>
    </row>
    <row r="50">
      <c r="A50" s="5">
        <f>IF(Produtos!A50="","",Produtos!A50)</f>
        <v/>
      </c>
      <c r="B50" s="5">
        <f>IF(A50="","",Produtos!B50)</f>
        <v/>
      </c>
      <c r="C50" s="5">
        <f>IF(A50="","",N(Produtos!D50))</f>
        <v/>
      </c>
      <c r="D50" s="5">
        <f>IF(A50="","",SUMIFS(Movimentações!$D$2:$D$2001,Movimentações!$B$2:$B$2001,A50,Movimentações!$C$2:$C$2001,"Entrada"))</f>
        <v/>
      </c>
      <c r="E50" s="5">
        <f>IF(A50="","",SUMIFS(Movimentações!$D$2:$D$2001,Movimentações!$B$2:$B$2001,A50,Movimentações!$C$2:$C$2001,"Saída"))</f>
        <v/>
      </c>
      <c r="F50" s="5">
        <f>IF(A50="","",SUMIFS(Movimentações!$D$2:$D$2001,Movimentações!$B$2:$B$2001,A50,Movimentações!$C$2:$C$2001,"Perda"))</f>
        <v/>
      </c>
      <c r="G50" s="5">
        <f>IF(A50="","",C50+D50-E50-F50)</f>
        <v/>
      </c>
      <c r="H50" s="5">
        <f>IF(A50="","",N(Produtos!E50))</f>
        <v/>
      </c>
      <c r="I50" s="5">
        <f>IF(A50="","",IF(G50&lt;=H50,"Comprar","OK"))</f>
        <v/>
      </c>
      <c r="J50" s="6">
        <f>IF(A50="","",G50*N(Produtos!C50))</f>
        <v/>
      </c>
      <c r="K50" s="6">
        <f>IF(A50="","",F50*N(Produtos!C50))</f>
        <v/>
      </c>
    </row>
    <row r="51">
      <c r="A51" s="5">
        <f>IF(Produtos!A51="","",Produtos!A51)</f>
        <v/>
      </c>
      <c r="B51" s="5">
        <f>IF(A51="","",Produtos!B51)</f>
        <v/>
      </c>
      <c r="C51" s="5">
        <f>IF(A51="","",N(Produtos!D51))</f>
        <v/>
      </c>
      <c r="D51" s="5">
        <f>IF(A51="","",SUMIFS(Movimentações!$D$2:$D$2001,Movimentações!$B$2:$B$2001,A51,Movimentações!$C$2:$C$2001,"Entrada"))</f>
        <v/>
      </c>
      <c r="E51" s="5">
        <f>IF(A51="","",SUMIFS(Movimentações!$D$2:$D$2001,Movimentações!$B$2:$B$2001,A51,Movimentações!$C$2:$C$2001,"Saída"))</f>
        <v/>
      </c>
      <c r="F51" s="5">
        <f>IF(A51="","",SUMIFS(Movimentações!$D$2:$D$2001,Movimentações!$B$2:$B$2001,A51,Movimentações!$C$2:$C$2001,"Perda"))</f>
        <v/>
      </c>
      <c r="G51" s="5">
        <f>IF(A51="","",C51+D51-E51-F51)</f>
        <v/>
      </c>
      <c r="H51" s="5">
        <f>IF(A51="","",N(Produtos!E51))</f>
        <v/>
      </c>
      <c r="I51" s="5">
        <f>IF(A51="","",IF(G51&lt;=H51,"Comprar","OK"))</f>
        <v/>
      </c>
      <c r="J51" s="6">
        <f>IF(A51="","",G51*N(Produtos!C51))</f>
        <v/>
      </c>
      <c r="K51" s="6">
        <f>IF(A51="","",F51*N(Produtos!C51))</f>
        <v/>
      </c>
    </row>
    <row r="52">
      <c r="A52" s="5">
        <f>IF(Produtos!A52="","",Produtos!A52)</f>
        <v/>
      </c>
      <c r="B52" s="5">
        <f>IF(A52="","",Produtos!B52)</f>
        <v/>
      </c>
      <c r="C52" s="5">
        <f>IF(A52="","",N(Produtos!D52))</f>
        <v/>
      </c>
      <c r="D52" s="5">
        <f>IF(A52="","",SUMIFS(Movimentações!$D$2:$D$2001,Movimentações!$B$2:$B$2001,A52,Movimentações!$C$2:$C$2001,"Entrada"))</f>
        <v/>
      </c>
      <c r="E52" s="5">
        <f>IF(A52="","",SUMIFS(Movimentações!$D$2:$D$2001,Movimentações!$B$2:$B$2001,A52,Movimentações!$C$2:$C$2001,"Saída"))</f>
        <v/>
      </c>
      <c r="F52" s="5">
        <f>IF(A52="","",SUMIFS(Movimentações!$D$2:$D$2001,Movimentações!$B$2:$B$2001,A52,Movimentações!$C$2:$C$2001,"Perda"))</f>
        <v/>
      </c>
      <c r="G52" s="5">
        <f>IF(A52="","",C52+D52-E52-F52)</f>
        <v/>
      </c>
      <c r="H52" s="5">
        <f>IF(A52="","",N(Produtos!E52))</f>
        <v/>
      </c>
      <c r="I52" s="5">
        <f>IF(A52="","",IF(G52&lt;=H52,"Comprar","OK"))</f>
        <v/>
      </c>
      <c r="J52" s="6">
        <f>IF(A52="","",G52*N(Produtos!C52))</f>
        <v/>
      </c>
      <c r="K52" s="6">
        <f>IF(A52="","",F52*N(Produtos!C52))</f>
        <v/>
      </c>
    </row>
    <row r="53">
      <c r="A53" s="5">
        <f>IF(Produtos!A53="","",Produtos!A53)</f>
        <v/>
      </c>
      <c r="B53" s="5">
        <f>IF(A53="","",Produtos!B53)</f>
        <v/>
      </c>
      <c r="C53" s="5">
        <f>IF(A53="","",N(Produtos!D53))</f>
        <v/>
      </c>
      <c r="D53" s="5">
        <f>IF(A53="","",SUMIFS(Movimentações!$D$2:$D$2001,Movimentações!$B$2:$B$2001,A53,Movimentações!$C$2:$C$2001,"Entrada"))</f>
        <v/>
      </c>
      <c r="E53" s="5">
        <f>IF(A53="","",SUMIFS(Movimentações!$D$2:$D$2001,Movimentações!$B$2:$B$2001,A53,Movimentações!$C$2:$C$2001,"Saída"))</f>
        <v/>
      </c>
      <c r="F53" s="5">
        <f>IF(A53="","",SUMIFS(Movimentações!$D$2:$D$2001,Movimentações!$B$2:$B$2001,A53,Movimentações!$C$2:$C$2001,"Perda"))</f>
        <v/>
      </c>
      <c r="G53" s="5">
        <f>IF(A53="","",C53+D53-E53-F53)</f>
        <v/>
      </c>
      <c r="H53" s="5">
        <f>IF(A53="","",N(Produtos!E53))</f>
        <v/>
      </c>
      <c r="I53" s="5">
        <f>IF(A53="","",IF(G53&lt;=H53,"Comprar","OK"))</f>
        <v/>
      </c>
      <c r="J53" s="6">
        <f>IF(A53="","",G53*N(Produtos!C53))</f>
        <v/>
      </c>
      <c r="K53" s="6">
        <f>IF(A53="","",F53*N(Produtos!C53))</f>
        <v/>
      </c>
    </row>
    <row r="54">
      <c r="A54" s="5">
        <f>IF(Produtos!A54="","",Produtos!A54)</f>
        <v/>
      </c>
      <c r="B54" s="5">
        <f>IF(A54="","",Produtos!B54)</f>
        <v/>
      </c>
      <c r="C54" s="5">
        <f>IF(A54="","",N(Produtos!D54))</f>
        <v/>
      </c>
      <c r="D54" s="5">
        <f>IF(A54="","",SUMIFS(Movimentações!$D$2:$D$2001,Movimentações!$B$2:$B$2001,A54,Movimentações!$C$2:$C$2001,"Entrada"))</f>
        <v/>
      </c>
      <c r="E54" s="5">
        <f>IF(A54="","",SUMIFS(Movimentações!$D$2:$D$2001,Movimentações!$B$2:$B$2001,A54,Movimentações!$C$2:$C$2001,"Saída"))</f>
        <v/>
      </c>
      <c r="F54" s="5">
        <f>IF(A54="","",SUMIFS(Movimentações!$D$2:$D$2001,Movimentações!$B$2:$B$2001,A54,Movimentações!$C$2:$C$2001,"Perda"))</f>
        <v/>
      </c>
      <c r="G54" s="5">
        <f>IF(A54="","",C54+D54-E54-F54)</f>
        <v/>
      </c>
      <c r="H54" s="5">
        <f>IF(A54="","",N(Produtos!E54))</f>
        <v/>
      </c>
      <c r="I54" s="5">
        <f>IF(A54="","",IF(G54&lt;=H54,"Comprar","OK"))</f>
        <v/>
      </c>
      <c r="J54" s="6">
        <f>IF(A54="","",G54*N(Produtos!C54))</f>
        <v/>
      </c>
      <c r="K54" s="6">
        <f>IF(A54="","",F54*N(Produtos!C54))</f>
        <v/>
      </c>
    </row>
    <row r="55">
      <c r="A55" s="5">
        <f>IF(Produtos!A55="","",Produtos!A55)</f>
        <v/>
      </c>
      <c r="B55" s="5">
        <f>IF(A55="","",Produtos!B55)</f>
        <v/>
      </c>
      <c r="C55" s="5">
        <f>IF(A55="","",N(Produtos!D55))</f>
        <v/>
      </c>
      <c r="D55" s="5">
        <f>IF(A55="","",SUMIFS(Movimentações!$D$2:$D$2001,Movimentações!$B$2:$B$2001,A55,Movimentações!$C$2:$C$2001,"Entrada"))</f>
        <v/>
      </c>
      <c r="E55" s="5">
        <f>IF(A55="","",SUMIFS(Movimentações!$D$2:$D$2001,Movimentações!$B$2:$B$2001,A55,Movimentações!$C$2:$C$2001,"Saída"))</f>
        <v/>
      </c>
      <c r="F55" s="5">
        <f>IF(A55="","",SUMIFS(Movimentações!$D$2:$D$2001,Movimentações!$B$2:$B$2001,A55,Movimentações!$C$2:$C$2001,"Perda"))</f>
        <v/>
      </c>
      <c r="G55" s="5">
        <f>IF(A55="","",C55+D55-E55-F55)</f>
        <v/>
      </c>
      <c r="H55" s="5">
        <f>IF(A55="","",N(Produtos!E55))</f>
        <v/>
      </c>
      <c r="I55" s="5">
        <f>IF(A55="","",IF(G55&lt;=H55,"Comprar","OK"))</f>
        <v/>
      </c>
      <c r="J55" s="6">
        <f>IF(A55="","",G55*N(Produtos!C55))</f>
        <v/>
      </c>
      <c r="K55" s="6">
        <f>IF(A55="","",F55*N(Produtos!C55))</f>
        <v/>
      </c>
    </row>
    <row r="56">
      <c r="A56" s="5">
        <f>IF(Produtos!A56="","",Produtos!A56)</f>
        <v/>
      </c>
      <c r="B56" s="5">
        <f>IF(A56="","",Produtos!B56)</f>
        <v/>
      </c>
      <c r="C56" s="5">
        <f>IF(A56="","",N(Produtos!D56))</f>
        <v/>
      </c>
      <c r="D56" s="5">
        <f>IF(A56="","",SUMIFS(Movimentações!$D$2:$D$2001,Movimentações!$B$2:$B$2001,A56,Movimentações!$C$2:$C$2001,"Entrada"))</f>
        <v/>
      </c>
      <c r="E56" s="5">
        <f>IF(A56="","",SUMIFS(Movimentações!$D$2:$D$2001,Movimentações!$B$2:$B$2001,A56,Movimentações!$C$2:$C$2001,"Saída"))</f>
        <v/>
      </c>
      <c r="F56" s="5">
        <f>IF(A56="","",SUMIFS(Movimentações!$D$2:$D$2001,Movimentações!$B$2:$B$2001,A56,Movimentações!$C$2:$C$2001,"Perda"))</f>
        <v/>
      </c>
      <c r="G56" s="5">
        <f>IF(A56="","",C56+D56-E56-F56)</f>
        <v/>
      </c>
      <c r="H56" s="5">
        <f>IF(A56="","",N(Produtos!E56))</f>
        <v/>
      </c>
      <c r="I56" s="5">
        <f>IF(A56="","",IF(G56&lt;=H56,"Comprar","OK"))</f>
        <v/>
      </c>
      <c r="J56" s="6">
        <f>IF(A56="","",G56*N(Produtos!C56))</f>
        <v/>
      </c>
      <c r="K56" s="6">
        <f>IF(A56="","",F56*N(Produtos!C56))</f>
        <v/>
      </c>
    </row>
    <row r="57">
      <c r="A57" s="5">
        <f>IF(Produtos!A57="","",Produtos!A57)</f>
        <v/>
      </c>
      <c r="B57" s="5">
        <f>IF(A57="","",Produtos!B57)</f>
        <v/>
      </c>
      <c r="C57" s="5">
        <f>IF(A57="","",N(Produtos!D57))</f>
        <v/>
      </c>
      <c r="D57" s="5">
        <f>IF(A57="","",SUMIFS(Movimentações!$D$2:$D$2001,Movimentações!$B$2:$B$2001,A57,Movimentações!$C$2:$C$2001,"Entrada"))</f>
        <v/>
      </c>
      <c r="E57" s="5">
        <f>IF(A57="","",SUMIFS(Movimentações!$D$2:$D$2001,Movimentações!$B$2:$B$2001,A57,Movimentações!$C$2:$C$2001,"Saída"))</f>
        <v/>
      </c>
      <c r="F57" s="5">
        <f>IF(A57="","",SUMIFS(Movimentações!$D$2:$D$2001,Movimentações!$B$2:$B$2001,A57,Movimentações!$C$2:$C$2001,"Perda"))</f>
        <v/>
      </c>
      <c r="G57" s="5">
        <f>IF(A57="","",C57+D57-E57-F57)</f>
        <v/>
      </c>
      <c r="H57" s="5">
        <f>IF(A57="","",N(Produtos!E57))</f>
        <v/>
      </c>
      <c r="I57" s="5">
        <f>IF(A57="","",IF(G57&lt;=H57,"Comprar","OK"))</f>
        <v/>
      </c>
      <c r="J57" s="6">
        <f>IF(A57="","",G57*N(Produtos!C57))</f>
        <v/>
      </c>
      <c r="K57" s="6">
        <f>IF(A57="","",F57*N(Produtos!C57))</f>
        <v/>
      </c>
    </row>
    <row r="58">
      <c r="A58" s="5">
        <f>IF(Produtos!A58="","",Produtos!A58)</f>
        <v/>
      </c>
      <c r="B58" s="5">
        <f>IF(A58="","",Produtos!B58)</f>
        <v/>
      </c>
      <c r="C58" s="5">
        <f>IF(A58="","",N(Produtos!D58))</f>
        <v/>
      </c>
      <c r="D58" s="5">
        <f>IF(A58="","",SUMIFS(Movimentações!$D$2:$D$2001,Movimentações!$B$2:$B$2001,A58,Movimentações!$C$2:$C$2001,"Entrada"))</f>
        <v/>
      </c>
      <c r="E58" s="5">
        <f>IF(A58="","",SUMIFS(Movimentações!$D$2:$D$2001,Movimentações!$B$2:$B$2001,A58,Movimentações!$C$2:$C$2001,"Saída"))</f>
        <v/>
      </c>
      <c r="F58" s="5">
        <f>IF(A58="","",SUMIFS(Movimentações!$D$2:$D$2001,Movimentações!$B$2:$B$2001,A58,Movimentações!$C$2:$C$2001,"Perda"))</f>
        <v/>
      </c>
      <c r="G58" s="5">
        <f>IF(A58="","",C58+D58-E58-F58)</f>
        <v/>
      </c>
      <c r="H58" s="5">
        <f>IF(A58="","",N(Produtos!E58))</f>
        <v/>
      </c>
      <c r="I58" s="5">
        <f>IF(A58="","",IF(G58&lt;=H58,"Comprar","OK"))</f>
        <v/>
      </c>
      <c r="J58" s="6">
        <f>IF(A58="","",G58*N(Produtos!C58))</f>
        <v/>
      </c>
      <c r="K58" s="6">
        <f>IF(A58="","",F58*N(Produtos!C58))</f>
        <v/>
      </c>
    </row>
    <row r="59">
      <c r="A59" s="5">
        <f>IF(Produtos!A59="","",Produtos!A59)</f>
        <v/>
      </c>
      <c r="B59" s="5">
        <f>IF(A59="","",Produtos!B59)</f>
        <v/>
      </c>
      <c r="C59" s="5">
        <f>IF(A59="","",N(Produtos!D59))</f>
        <v/>
      </c>
      <c r="D59" s="5">
        <f>IF(A59="","",SUMIFS(Movimentações!$D$2:$D$2001,Movimentações!$B$2:$B$2001,A59,Movimentações!$C$2:$C$2001,"Entrada"))</f>
        <v/>
      </c>
      <c r="E59" s="5">
        <f>IF(A59="","",SUMIFS(Movimentações!$D$2:$D$2001,Movimentações!$B$2:$B$2001,A59,Movimentações!$C$2:$C$2001,"Saída"))</f>
        <v/>
      </c>
      <c r="F59" s="5">
        <f>IF(A59="","",SUMIFS(Movimentações!$D$2:$D$2001,Movimentações!$B$2:$B$2001,A59,Movimentações!$C$2:$C$2001,"Perda"))</f>
        <v/>
      </c>
      <c r="G59" s="5">
        <f>IF(A59="","",C59+D59-E59-F59)</f>
        <v/>
      </c>
      <c r="H59" s="5">
        <f>IF(A59="","",N(Produtos!E59))</f>
        <v/>
      </c>
      <c r="I59" s="5">
        <f>IF(A59="","",IF(G59&lt;=H59,"Comprar","OK"))</f>
        <v/>
      </c>
      <c r="J59" s="6">
        <f>IF(A59="","",G59*N(Produtos!C59))</f>
        <v/>
      </c>
      <c r="K59" s="6">
        <f>IF(A59="","",F59*N(Produtos!C59))</f>
        <v/>
      </c>
    </row>
    <row r="60">
      <c r="A60" s="5">
        <f>IF(Produtos!A60="","",Produtos!A60)</f>
        <v/>
      </c>
      <c r="B60" s="5">
        <f>IF(A60="","",Produtos!B60)</f>
        <v/>
      </c>
      <c r="C60" s="5">
        <f>IF(A60="","",N(Produtos!D60))</f>
        <v/>
      </c>
      <c r="D60" s="5">
        <f>IF(A60="","",SUMIFS(Movimentações!$D$2:$D$2001,Movimentações!$B$2:$B$2001,A60,Movimentações!$C$2:$C$2001,"Entrada"))</f>
        <v/>
      </c>
      <c r="E60" s="5">
        <f>IF(A60="","",SUMIFS(Movimentações!$D$2:$D$2001,Movimentações!$B$2:$B$2001,A60,Movimentações!$C$2:$C$2001,"Saída"))</f>
        <v/>
      </c>
      <c r="F60" s="5">
        <f>IF(A60="","",SUMIFS(Movimentações!$D$2:$D$2001,Movimentações!$B$2:$B$2001,A60,Movimentações!$C$2:$C$2001,"Perda"))</f>
        <v/>
      </c>
      <c r="G60" s="5">
        <f>IF(A60="","",C60+D60-E60-F60)</f>
        <v/>
      </c>
      <c r="H60" s="5">
        <f>IF(A60="","",N(Produtos!E60))</f>
        <v/>
      </c>
      <c r="I60" s="5">
        <f>IF(A60="","",IF(G60&lt;=H60,"Comprar","OK"))</f>
        <v/>
      </c>
      <c r="J60" s="6">
        <f>IF(A60="","",G60*N(Produtos!C60))</f>
        <v/>
      </c>
      <c r="K60" s="6">
        <f>IF(A60="","",F60*N(Produtos!C60))</f>
        <v/>
      </c>
    </row>
    <row r="61">
      <c r="A61" s="5">
        <f>IF(Produtos!A61="","",Produtos!A61)</f>
        <v/>
      </c>
      <c r="B61" s="5">
        <f>IF(A61="","",Produtos!B61)</f>
        <v/>
      </c>
      <c r="C61" s="5">
        <f>IF(A61="","",N(Produtos!D61))</f>
        <v/>
      </c>
      <c r="D61" s="5">
        <f>IF(A61="","",SUMIFS(Movimentações!$D$2:$D$2001,Movimentações!$B$2:$B$2001,A61,Movimentações!$C$2:$C$2001,"Entrada"))</f>
        <v/>
      </c>
      <c r="E61" s="5">
        <f>IF(A61="","",SUMIFS(Movimentações!$D$2:$D$2001,Movimentações!$B$2:$B$2001,A61,Movimentações!$C$2:$C$2001,"Saída"))</f>
        <v/>
      </c>
      <c r="F61" s="5">
        <f>IF(A61="","",SUMIFS(Movimentações!$D$2:$D$2001,Movimentações!$B$2:$B$2001,A61,Movimentações!$C$2:$C$2001,"Perda"))</f>
        <v/>
      </c>
      <c r="G61" s="5">
        <f>IF(A61="","",C61+D61-E61-F61)</f>
        <v/>
      </c>
      <c r="H61" s="5">
        <f>IF(A61="","",N(Produtos!E61))</f>
        <v/>
      </c>
      <c r="I61" s="5">
        <f>IF(A61="","",IF(G61&lt;=H61,"Comprar","OK"))</f>
        <v/>
      </c>
      <c r="J61" s="6">
        <f>IF(A61="","",G61*N(Produtos!C61))</f>
        <v/>
      </c>
      <c r="K61" s="6">
        <f>IF(A61="","",F61*N(Produtos!C61))</f>
        <v/>
      </c>
    </row>
    <row r="62">
      <c r="A62" s="5">
        <f>IF(Produtos!A62="","",Produtos!A62)</f>
        <v/>
      </c>
      <c r="B62" s="5">
        <f>IF(A62="","",Produtos!B62)</f>
        <v/>
      </c>
      <c r="C62" s="5">
        <f>IF(A62="","",N(Produtos!D62))</f>
        <v/>
      </c>
      <c r="D62" s="5">
        <f>IF(A62="","",SUMIFS(Movimentações!$D$2:$D$2001,Movimentações!$B$2:$B$2001,A62,Movimentações!$C$2:$C$2001,"Entrada"))</f>
        <v/>
      </c>
      <c r="E62" s="5">
        <f>IF(A62="","",SUMIFS(Movimentações!$D$2:$D$2001,Movimentações!$B$2:$B$2001,A62,Movimentações!$C$2:$C$2001,"Saída"))</f>
        <v/>
      </c>
      <c r="F62" s="5">
        <f>IF(A62="","",SUMIFS(Movimentações!$D$2:$D$2001,Movimentações!$B$2:$B$2001,A62,Movimentações!$C$2:$C$2001,"Perda"))</f>
        <v/>
      </c>
      <c r="G62" s="5">
        <f>IF(A62="","",C62+D62-E62-F62)</f>
        <v/>
      </c>
      <c r="H62" s="5">
        <f>IF(A62="","",N(Produtos!E62))</f>
        <v/>
      </c>
      <c r="I62" s="5">
        <f>IF(A62="","",IF(G62&lt;=H62,"Comprar","OK"))</f>
        <v/>
      </c>
      <c r="J62" s="6">
        <f>IF(A62="","",G62*N(Produtos!C62))</f>
        <v/>
      </c>
      <c r="K62" s="6">
        <f>IF(A62="","",F62*N(Produtos!C62))</f>
        <v/>
      </c>
    </row>
    <row r="63">
      <c r="A63" s="5">
        <f>IF(Produtos!A63="","",Produtos!A63)</f>
        <v/>
      </c>
      <c r="B63" s="5">
        <f>IF(A63="","",Produtos!B63)</f>
        <v/>
      </c>
      <c r="C63" s="5">
        <f>IF(A63="","",N(Produtos!D63))</f>
        <v/>
      </c>
      <c r="D63" s="5">
        <f>IF(A63="","",SUMIFS(Movimentações!$D$2:$D$2001,Movimentações!$B$2:$B$2001,A63,Movimentações!$C$2:$C$2001,"Entrada"))</f>
        <v/>
      </c>
      <c r="E63" s="5">
        <f>IF(A63="","",SUMIFS(Movimentações!$D$2:$D$2001,Movimentações!$B$2:$B$2001,A63,Movimentações!$C$2:$C$2001,"Saída"))</f>
        <v/>
      </c>
      <c r="F63" s="5">
        <f>IF(A63="","",SUMIFS(Movimentações!$D$2:$D$2001,Movimentações!$B$2:$B$2001,A63,Movimentações!$C$2:$C$2001,"Perda"))</f>
        <v/>
      </c>
      <c r="G63" s="5">
        <f>IF(A63="","",C63+D63-E63-F63)</f>
        <v/>
      </c>
      <c r="H63" s="5">
        <f>IF(A63="","",N(Produtos!E63))</f>
        <v/>
      </c>
      <c r="I63" s="5">
        <f>IF(A63="","",IF(G63&lt;=H63,"Comprar","OK"))</f>
        <v/>
      </c>
      <c r="J63" s="6">
        <f>IF(A63="","",G63*N(Produtos!C63))</f>
        <v/>
      </c>
      <c r="K63" s="6">
        <f>IF(A63="","",F63*N(Produtos!C63))</f>
        <v/>
      </c>
    </row>
    <row r="64">
      <c r="A64" s="5">
        <f>IF(Produtos!A64="","",Produtos!A64)</f>
        <v/>
      </c>
      <c r="B64" s="5">
        <f>IF(A64="","",Produtos!B64)</f>
        <v/>
      </c>
      <c r="C64" s="5">
        <f>IF(A64="","",N(Produtos!D64))</f>
        <v/>
      </c>
      <c r="D64" s="5">
        <f>IF(A64="","",SUMIFS(Movimentações!$D$2:$D$2001,Movimentações!$B$2:$B$2001,A64,Movimentações!$C$2:$C$2001,"Entrada"))</f>
        <v/>
      </c>
      <c r="E64" s="5">
        <f>IF(A64="","",SUMIFS(Movimentações!$D$2:$D$2001,Movimentações!$B$2:$B$2001,A64,Movimentações!$C$2:$C$2001,"Saída"))</f>
        <v/>
      </c>
      <c r="F64" s="5">
        <f>IF(A64="","",SUMIFS(Movimentações!$D$2:$D$2001,Movimentações!$B$2:$B$2001,A64,Movimentações!$C$2:$C$2001,"Perda"))</f>
        <v/>
      </c>
      <c r="G64" s="5">
        <f>IF(A64="","",C64+D64-E64-F64)</f>
        <v/>
      </c>
      <c r="H64" s="5">
        <f>IF(A64="","",N(Produtos!E64))</f>
        <v/>
      </c>
      <c r="I64" s="5">
        <f>IF(A64="","",IF(G64&lt;=H64,"Comprar","OK"))</f>
        <v/>
      </c>
      <c r="J64" s="6">
        <f>IF(A64="","",G64*N(Produtos!C64))</f>
        <v/>
      </c>
      <c r="K64" s="6">
        <f>IF(A64="","",F64*N(Produtos!C64))</f>
        <v/>
      </c>
    </row>
    <row r="65">
      <c r="A65" s="5">
        <f>IF(Produtos!A65="","",Produtos!A65)</f>
        <v/>
      </c>
      <c r="B65" s="5">
        <f>IF(A65="","",Produtos!B65)</f>
        <v/>
      </c>
      <c r="C65" s="5">
        <f>IF(A65="","",N(Produtos!D65))</f>
        <v/>
      </c>
      <c r="D65" s="5">
        <f>IF(A65="","",SUMIFS(Movimentações!$D$2:$D$2001,Movimentações!$B$2:$B$2001,A65,Movimentações!$C$2:$C$2001,"Entrada"))</f>
        <v/>
      </c>
      <c r="E65" s="5">
        <f>IF(A65="","",SUMIFS(Movimentações!$D$2:$D$2001,Movimentações!$B$2:$B$2001,A65,Movimentações!$C$2:$C$2001,"Saída"))</f>
        <v/>
      </c>
      <c r="F65" s="5">
        <f>IF(A65="","",SUMIFS(Movimentações!$D$2:$D$2001,Movimentações!$B$2:$B$2001,A65,Movimentações!$C$2:$C$2001,"Perda"))</f>
        <v/>
      </c>
      <c r="G65" s="5">
        <f>IF(A65="","",C65+D65-E65-F65)</f>
        <v/>
      </c>
      <c r="H65" s="5">
        <f>IF(A65="","",N(Produtos!E65))</f>
        <v/>
      </c>
      <c r="I65" s="5">
        <f>IF(A65="","",IF(G65&lt;=H65,"Comprar","OK"))</f>
        <v/>
      </c>
      <c r="J65" s="6">
        <f>IF(A65="","",G65*N(Produtos!C65))</f>
        <v/>
      </c>
      <c r="K65" s="6">
        <f>IF(A65="","",F65*N(Produtos!C65))</f>
        <v/>
      </c>
    </row>
    <row r="66">
      <c r="A66" s="5">
        <f>IF(Produtos!A66="","",Produtos!A66)</f>
        <v/>
      </c>
      <c r="B66" s="5">
        <f>IF(A66="","",Produtos!B66)</f>
        <v/>
      </c>
      <c r="C66" s="5">
        <f>IF(A66="","",N(Produtos!D66))</f>
        <v/>
      </c>
      <c r="D66" s="5">
        <f>IF(A66="","",SUMIFS(Movimentações!$D$2:$D$2001,Movimentações!$B$2:$B$2001,A66,Movimentações!$C$2:$C$2001,"Entrada"))</f>
        <v/>
      </c>
      <c r="E66" s="5">
        <f>IF(A66="","",SUMIFS(Movimentações!$D$2:$D$2001,Movimentações!$B$2:$B$2001,A66,Movimentações!$C$2:$C$2001,"Saída"))</f>
        <v/>
      </c>
      <c r="F66" s="5">
        <f>IF(A66="","",SUMIFS(Movimentações!$D$2:$D$2001,Movimentações!$B$2:$B$2001,A66,Movimentações!$C$2:$C$2001,"Perda"))</f>
        <v/>
      </c>
      <c r="G66" s="5">
        <f>IF(A66="","",C66+D66-E66-F66)</f>
        <v/>
      </c>
      <c r="H66" s="5">
        <f>IF(A66="","",N(Produtos!E66))</f>
        <v/>
      </c>
      <c r="I66" s="5">
        <f>IF(A66="","",IF(G66&lt;=H66,"Comprar","OK"))</f>
        <v/>
      </c>
      <c r="J66" s="6">
        <f>IF(A66="","",G66*N(Produtos!C66))</f>
        <v/>
      </c>
      <c r="K66" s="6">
        <f>IF(A66="","",F66*N(Produtos!C66))</f>
        <v/>
      </c>
    </row>
    <row r="67">
      <c r="A67" s="5">
        <f>IF(Produtos!A67="","",Produtos!A67)</f>
        <v/>
      </c>
      <c r="B67" s="5">
        <f>IF(A67="","",Produtos!B67)</f>
        <v/>
      </c>
      <c r="C67" s="5">
        <f>IF(A67="","",N(Produtos!D67))</f>
        <v/>
      </c>
      <c r="D67" s="5">
        <f>IF(A67="","",SUMIFS(Movimentações!$D$2:$D$2001,Movimentações!$B$2:$B$2001,A67,Movimentações!$C$2:$C$2001,"Entrada"))</f>
        <v/>
      </c>
      <c r="E67" s="5">
        <f>IF(A67="","",SUMIFS(Movimentações!$D$2:$D$2001,Movimentações!$B$2:$B$2001,A67,Movimentações!$C$2:$C$2001,"Saída"))</f>
        <v/>
      </c>
      <c r="F67" s="5">
        <f>IF(A67="","",SUMIFS(Movimentações!$D$2:$D$2001,Movimentações!$B$2:$B$2001,A67,Movimentações!$C$2:$C$2001,"Perda"))</f>
        <v/>
      </c>
      <c r="G67" s="5">
        <f>IF(A67="","",C67+D67-E67-F67)</f>
        <v/>
      </c>
      <c r="H67" s="5">
        <f>IF(A67="","",N(Produtos!E67))</f>
        <v/>
      </c>
      <c r="I67" s="5">
        <f>IF(A67="","",IF(G67&lt;=H67,"Comprar","OK"))</f>
        <v/>
      </c>
      <c r="J67" s="6">
        <f>IF(A67="","",G67*N(Produtos!C67))</f>
        <v/>
      </c>
      <c r="K67" s="6">
        <f>IF(A67="","",F67*N(Produtos!C67))</f>
        <v/>
      </c>
    </row>
    <row r="68">
      <c r="A68" s="5">
        <f>IF(Produtos!A68="","",Produtos!A68)</f>
        <v/>
      </c>
      <c r="B68" s="5">
        <f>IF(A68="","",Produtos!B68)</f>
        <v/>
      </c>
      <c r="C68" s="5">
        <f>IF(A68="","",N(Produtos!D68))</f>
        <v/>
      </c>
      <c r="D68" s="5">
        <f>IF(A68="","",SUMIFS(Movimentações!$D$2:$D$2001,Movimentações!$B$2:$B$2001,A68,Movimentações!$C$2:$C$2001,"Entrada"))</f>
        <v/>
      </c>
      <c r="E68" s="5">
        <f>IF(A68="","",SUMIFS(Movimentações!$D$2:$D$2001,Movimentações!$B$2:$B$2001,A68,Movimentações!$C$2:$C$2001,"Saída"))</f>
        <v/>
      </c>
      <c r="F68" s="5">
        <f>IF(A68="","",SUMIFS(Movimentações!$D$2:$D$2001,Movimentações!$B$2:$B$2001,A68,Movimentações!$C$2:$C$2001,"Perda"))</f>
        <v/>
      </c>
      <c r="G68" s="5">
        <f>IF(A68="","",C68+D68-E68-F68)</f>
        <v/>
      </c>
      <c r="H68" s="5">
        <f>IF(A68="","",N(Produtos!E68))</f>
        <v/>
      </c>
      <c r="I68" s="5">
        <f>IF(A68="","",IF(G68&lt;=H68,"Comprar","OK"))</f>
        <v/>
      </c>
      <c r="J68" s="6">
        <f>IF(A68="","",G68*N(Produtos!C68))</f>
        <v/>
      </c>
      <c r="K68" s="6">
        <f>IF(A68="","",F68*N(Produtos!C68))</f>
        <v/>
      </c>
    </row>
    <row r="69">
      <c r="A69" s="5">
        <f>IF(Produtos!A69="","",Produtos!A69)</f>
        <v/>
      </c>
      <c r="B69" s="5">
        <f>IF(A69="","",Produtos!B69)</f>
        <v/>
      </c>
      <c r="C69" s="5">
        <f>IF(A69="","",N(Produtos!D69))</f>
        <v/>
      </c>
      <c r="D69" s="5">
        <f>IF(A69="","",SUMIFS(Movimentações!$D$2:$D$2001,Movimentações!$B$2:$B$2001,A69,Movimentações!$C$2:$C$2001,"Entrada"))</f>
        <v/>
      </c>
      <c r="E69" s="5">
        <f>IF(A69="","",SUMIFS(Movimentações!$D$2:$D$2001,Movimentações!$B$2:$B$2001,A69,Movimentações!$C$2:$C$2001,"Saída"))</f>
        <v/>
      </c>
      <c r="F69" s="5">
        <f>IF(A69="","",SUMIFS(Movimentações!$D$2:$D$2001,Movimentações!$B$2:$B$2001,A69,Movimentações!$C$2:$C$2001,"Perda"))</f>
        <v/>
      </c>
      <c r="G69" s="5">
        <f>IF(A69="","",C69+D69-E69-F69)</f>
        <v/>
      </c>
      <c r="H69" s="5">
        <f>IF(A69="","",N(Produtos!E69))</f>
        <v/>
      </c>
      <c r="I69" s="5">
        <f>IF(A69="","",IF(G69&lt;=H69,"Comprar","OK"))</f>
        <v/>
      </c>
      <c r="J69" s="6">
        <f>IF(A69="","",G69*N(Produtos!C69))</f>
        <v/>
      </c>
      <c r="K69" s="6">
        <f>IF(A69="","",F69*N(Produtos!C69))</f>
        <v/>
      </c>
    </row>
    <row r="70">
      <c r="A70" s="5">
        <f>IF(Produtos!A70="","",Produtos!A70)</f>
        <v/>
      </c>
      <c r="B70" s="5">
        <f>IF(A70="","",Produtos!B70)</f>
        <v/>
      </c>
      <c r="C70" s="5">
        <f>IF(A70="","",N(Produtos!D70))</f>
        <v/>
      </c>
      <c r="D70" s="5">
        <f>IF(A70="","",SUMIFS(Movimentações!$D$2:$D$2001,Movimentações!$B$2:$B$2001,A70,Movimentações!$C$2:$C$2001,"Entrada"))</f>
        <v/>
      </c>
      <c r="E70" s="5">
        <f>IF(A70="","",SUMIFS(Movimentações!$D$2:$D$2001,Movimentações!$B$2:$B$2001,A70,Movimentações!$C$2:$C$2001,"Saída"))</f>
        <v/>
      </c>
      <c r="F70" s="5">
        <f>IF(A70="","",SUMIFS(Movimentações!$D$2:$D$2001,Movimentações!$B$2:$B$2001,A70,Movimentações!$C$2:$C$2001,"Perda"))</f>
        <v/>
      </c>
      <c r="G70" s="5">
        <f>IF(A70="","",C70+D70-E70-F70)</f>
        <v/>
      </c>
      <c r="H70" s="5">
        <f>IF(A70="","",N(Produtos!E70))</f>
        <v/>
      </c>
      <c r="I70" s="5">
        <f>IF(A70="","",IF(G70&lt;=H70,"Comprar","OK"))</f>
        <v/>
      </c>
      <c r="J70" s="6">
        <f>IF(A70="","",G70*N(Produtos!C70))</f>
        <v/>
      </c>
      <c r="K70" s="6">
        <f>IF(A70="","",F70*N(Produtos!C70))</f>
        <v/>
      </c>
    </row>
    <row r="71">
      <c r="A71" s="5">
        <f>IF(Produtos!A71="","",Produtos!A71)</f>
        <v/>
      </c>
      <c r="B71" s="5">
        <f>IF(A71="","",Produtos!B71)</f>
        <v/>
      </c>
      <c r="C71" s="5">
        <f>IF(A71="","",N(Produtos!D71))</f>
        <v/>
      </c>
      <c r="D71" s="5">
        <f>IF(A71="","",SUMIFS(Movimentações!$D$2:$D$2001,Movimentações!$B$2:$B$2001,A71,Movimentações!$C$2:$C$2001,"Entrada"))</f>
        <v/>
      </c>
      <c r="E71" s="5">
        <f>IF(A71="","",SUMIFS(Movimentações!$D$2:$D$2001,Movimentações!$B$2:$B$2001,A71,Movimentações!$C$2:$C$2001,"Saída"))</f>
        <v/>
      </c>
      <c r="F71" s="5">
        <f>IF(A71="","",SUMIFS(Movimentações!$D$2:$D$2001,Movimentações!$B$2:$B$2001,A71,Movimentações!$C$2:$C$2001,"Perda"))</f>
        <v/>
      </c>
      <c r="G71" s="5">
        <f>IF(A71="","",C71+D71-E71-F71)</f>
        <v/>
      </c>
      <c r="H71" s="5">
        <f>IF(A71="","",N(Produtos!E71))</f>
        <v/>
      </c>
      <c r="I71" s="5">
        <f>IF(A71="","",IF(G71&lt;=H71,"Comprar","OK"))</f>
        <v/>
      </c>
      <c r="J71" s="6">
        <f>IF(A71="","",G71*N(Produtos!C71))</f>
        <v/>
      </c>
      <c r="K71" s="6">
        <f>IF(A71="","",F71*N(Produtos!C71))</f>
        <v/>
      </c>
    </row>
    <row r="72">
      <c r="A72" s="5">
        <f>IF(Produtos!A72="","",Produtos!A72)</f>
        <v/>
      </c>
      <c r="B72" s="5">
        <f>IF(A72="","",Produtos!B72)</f>
        <v/>
      </c>
      <c r="C72" s="5">
        <f>IF(A72="","",N(Produtos!D72))</f>
        <v/>
      </c>
      <c r="D72" s="5">
        <f>IF(A72="","",SUMIFS(Movimentações!$D$2:$D$2001,Movimentações!$B$2:$B$2001,A72,Movimentações!$C$2:$C$2001,"Entrada"))</f>
        <v/>
      </c>
      <c r="E72" s="5">
        <f>IF(A72="","",SUMIFS(Movimentações!$D$2:$D$2001,Movimentações!$B$2:$B$2001,A72,Movimentações!$C$2:$C$2001,"Saída"))</f>
        <v/>
      </c>
      <c r="F72" s="5">
        <f>IF(A72="","",SUMIFS(Movimentações!$D$2:$D$2001,Movimentações!$B$2:$B$2001,A72,Movimentações!$C$2:$C$2001,"Perda"))</f>
        <v/>
      </c>
      <c r="G72" s="5">
        <f>IF(A72="","",C72+D72-E72-F72)</f>
        <v/>
      </c>
      <c r="H72" s="5">
        <f>IF(A72="","",N(Produtos!E72))</f>
        <v/>
      </c>
      <c r="I72" s="5">
        <f>IF(A72="","",IF(G72&lt;=H72,"Comprar","OK"))</f>
        <v/>
      </c>
      <c r="J72" s="6">
        <f>IF(A72="","",G72*N(Produtos!C72))</f>
        <v/>
      </c>
      <c r="K72" s="6">
        <f>IF(A72="","",F72*N(Produtos!C72))</f>
        <v/>
      </c>
    </row>
    <row r="73">
      <c r="A73" s="5">
        <f>IF(Produtos!A73="","",Produtos!A73)</f>
        <v/>
      </c>
      <c r="B73" s="5">
        <f>IF(A73="","",Produtos!B73)</f>
        <v/>
      </c>
      <c r="C73" s="5">
        <f>IF(A73="","",N(Produtos!D73))</f>
        <v/>
      </c>
      <c r="D73" s="5">
        <f>IF(A73="","",SUMIFS(Movimentações!$D$2:$D$2001,Movimentações!$B$2:$B$2001,A73,Movimentações!$C$2:$C$2001,"Entrada"))</f>
        <v/>
      </c>
      <c r="E73" s="5">
        <f>IF(A73="","",SUMIFS(Movimentações!$D$2:$D$2001,Movimentações!$B$2:$B$2001,A73,Movimentações!$C$2:$C$2001,"Saída"))</f>
        <v/>
      </c>
      <c r="F73" s="5">
        <f>IF(A73="","",SUMIFS(Movimentações!$D$2:$D$2001,Movimentações!$B$2:$B$2001,A73,Movimentações!$C$2:$C$2001,"Perda"))</f>
        <v/>
      </c>
      <c r="G73" s="5">
        <f>IF(A73="","",C73+D73-E73-F73)</f>
        <v/>
      </c>
      <c r="H73" s="5">
        <f>IF(A73="","",N(Produtos!E73))</f>
        <v/>
      </c>
      <c r="I73" s="5">
        <f>IF(A73="","",IF(G73&lt;=H73,"Comprar","OK"))</f>
        <v/>
      </c>
      <c r="J73" s="6">
        <f>IF(A73="","",G73*N(Produtos!C73))</f>
        <v/>
      </c>
      <c r="K73" s="6">
        <f>IF(A73="","",F73*N(Produtos!C73))</f>
        <v/>
      </c>
    </row>
    <row r="74">
      <c r="A74" s="5">
        <f>IF(Produtos!A74="","",Produtos!A74)</f>
        <v/>
      </c>
      <c r="B74" s="5">
        <f>IF(A74="","",Produtos!B74)</f>
        <v/>
      </c>
      <c r="C74" s="5">
        <f>IF(A74="","",N(Produtos!D74))</f>
        <v/>
      </c>
      <c r="D74" s="5">
        <f>IF(A74="","",SUMIFS(Movimentações!$D$2:$D$2001,Movimentações!$B$2:$B$2001,A74,Movimentações!$C$2:$C$2001,"Entrada"))</f>
        <v/>
      </c>
      <c r="E74" s="5">
        <f>IF(A74="","",SUMIFS(Movimentações!$D$2:$D$2001,Movimentações!$B$2:$B$2001,A74,Movimentações!$C$2:$C$2001,"Saída"))</f>
        <v/>
      </c>
      <c r="F74" s="5">
        <f>IF(A74="","",SUMIFS(Movimentações!$D$2:$D$2001,Movimentações!$B$2:$B$2001,A74,Movimentações!$C$2:$C$2001,"Perda"))</f>
        <v/>
      </c>
      <c r="G74" s="5">
        <f>IF(A74="","",C74+D74-E74-F74)</f>
        <v/>
      </c>
      <c r="H74" s="5">
        <f>IF(A74="","",N(Produtos!E74))</f>
        <v/>
      </c>
      <c r="I74" s="5">
        <f>IF(A74="","",IF(G74&lt;=H74,"Comprar","OK"))</f>
        <v/>
      </c>
      <c r="J74" s="6">
        <f>IF(A74="","",G74*N(Produtos!C74))</f>
        <v/>
      </c>
      <c r="K74" s="6">
        <f>IF(A74="","",F74*N(Produtos!C74))</f>
        <v/>
      </c>
    </row>
    <row r="75">
      <c r="A75" s="5">
        <f>IF(Produtos!A75="","",Produtos!A75)</f>
        <v/>
      </c>
      <c r="B75" s="5">
        <f>IF(A75="","",Produtos!B75)</f>
        <v/>
      </c>
      <c r="C75" s="5">
        <f>IF(A75="","",N(Produtos!D75))</f>
        <v/>
      </c>
      <c r="D75" s="5">
        <f>IF(A75="","",SUMIFS(Movimentações!$D$2:$D$2001,Movimentações!$B$2:$B$2001,A75,Movimentações!$C$2:$C$2001,"Entrada"))</f>
        <v/>
      </c>
      <c r="E75" s="5">
        <f>IF(A75="","",SUMIFS(Movimentações!$D$2:$D$2001,Movimentações!$B$2:$B$2001,A75,Movimentações!$C$2:$C$2001,"Saída"))</f>
        <v/>
      </c>
      <c r="F75" s="5">
        <f>IF(A75="","",SUMIFS(Movimentações!$D$2:$D$2001,Movimentações!$B$2:$B$2001,A75,Movimentações!$C$2:$C$2001,"Perda"))</f>
        <v/>
      </c>
      <c r="G75" s="5">
        <f>IF(A75="","",C75+D75-E75-F75)</f>
        <v/>
      </c>
      <c r="H75" s="5">
        <f>IF(A75="","",N(Produtos!E75))</f>
        <v/>
      </c>
      <c r="I75" s="5">
        <f>IF(A75="","",IF(G75&lt;=H75,"Comprar","OK"))</f>
        <v/>
      </c>
      <c r="J75" s="6">
        <f>IF(A75="","",G75*N(Produtos!C75))</f>
        <v/>
      </c>
      <c r="K75" s="6">
        <f>IF(A75="","",F75*N(Produtos!C75))</f>
        <v/>
      </c>
    </row>
    <row r="76">
      <c r="A76" s="5">
        <f>IF(Produtos!A76="","",Produtos!A76)</f>
        <v/>
      </c>
      <c r="B76" s="5">
        <f>IF(A76="","",Produtos!B76)</f>
        <v/>
      </c>
      <c r="C76" s="5">
        <f>IF(A76="","",N(Produtos!D76))</f>
        <v/>
      </c>
      <c r="D76" s="5">
        <f>IF(A76="","",SUMIFS(Movimentações!$D$2:$D$2001,Movimentações!$B$2:$B$2001,A76,Movimentações!$C$2:$C$2001,"Entrada"))</f>
        <v/>
      </c>
      <c r="E76" s="5">
        <f>IF(A76="","",SUMIFS(Movimentações!$D$2:$D$2001,Movimentações!$B$2:$B$2001,A76,Movimentações!$C$2:$C$2001,"Saída"))</f>
        <v/>
      </c>
      <c r="F76" s="5">
        <f>IF(A76="","",SUMIFS(Movimentações!$D$2:$D$2001,Movimentações!$B$2:$B$2001,A76,Movimentações!$C$2:$C$2001,"Perda"))</f>
        <v/>
      </c>
      <c r="G76" s="5">
        <f>IF(A76="","",C76+D76-E76-F76)</f>
        <v/>
      </c>
      <c r="H76" s="5">
        <f>IF(A76="","",N(Produtos!E76))</f>
        <v/>
      </c>
      <c r="I76" s="5">
        <f>IF(A76="","",IF(G76&lt;=H76,"Comprar","OK"))</f>
        <v/>
      </c>
      <c r="J76" s="6">
        <f>IF(A76="","",G76*N(Produtos!C76))</f>
        <v/>
      </c>
      <c r="K76" s="6">
        <f>IF(A76="","",F76*N(Produtos!C76))</f>
        <v/>
      </c>
    </row>
    <row r="77">
      <c r="A77" s="5">
        <f>IF(Produtos!A77="","",Produtos!A77)</f>
        <v/>
      </c>
      <c r="B77" s="5">
        <f>IF(A77="","",Produtos!B77)</f>
        <v/>
      </c>
      <c r="C77" s="5">
        <f>IF(A77="","",N(Produtos!D77))</f>
        <v/>
      </c>
      <c r="D77" s="5">
        <f>IF(A77="","",SUMIFS(Movimentações!$D$2:$D$2001,Movimentações!$B$2:$B$2001,A77,Movimentações!$C$2:$C$2001,"Entrada"))</f>
        <v/>
      </c>
      <c r="E77" s="5">
        <f>IF(A77="","",SUMIFS(Movimentações!$D$2:$D$2001,Movimentações!$B$2:$B$2001,A77,Movimentações!$C$2:$C$2001,"Saída"))</f>
        <v/>
      </c>
      <c r="F77" s="5">
        <f>IF(A77="","",SUMIFS(Movimentações!$D$2:$D$2001,Movimentações!$B$2:$B$2001,A77,Movimentações!$C$2:$C$2001,"Perda"))</f>
        <v/>
      </c>
      <c r="G77" s="5">
        <f>IF(A77="","",C77+D77-E77-F77)</f>
        <v/>
      </c>
      <c r="H77" s="5">
        <f>IF(A77="","",N(Produtos!E77))</f>
        <v/>
      </c>
      <c r="I77" s="5">
        <f>IF(A77="","",IF(G77&lt;=H77,"Comprar","OK"))</f>
        <v/>
      </c>
      <c r="J77" s="6">
        <f>IF(A77="","",G77*N(Produtos!C77))</f>
        <v/>
      </c>
      <c r="K77" s="6">
        <f>IF(A77="","",F77*N(Produtos!C77))</f>
        <v/>
      </c>
    </row>
    <row r="78">
      <c r="A78" s="5">
        <f>IF(Produtos!A78="","",Produtos!A78)</f>
        <v/>
      </c>
      <c r="B78" s="5">
        <f>IF(A78="","",Produtos!B78)</f>
        <v/>
      </c>
      <c r="C78" s="5">
        <f>IF(A78="","",N(Produtos!D78))</f>
        <v/>
      </c>
      <c r="D78" s="5">
        <f>IF(A78="","",SUMIFS(Movimentações!$D$2:$D$2001,Movimentações!$B$2:$B$2001,A78,Movimentações!$C$2:$C$2001,"Entrada"))</f>
        <v/>
      </c>
      <c r="E78" s="5">
        <f>IF(A78="","",SUMIFS(Movimentações!$D$2:$D$2001,Movimentações!$B$2:$B$2001,A78,Movimentações!$C$2:$C$2001,"Saída"))</f>
        <v/>
      </c>
      <c r="F78" s="5">
        <f>IF(A78="","",SUMIFS(Movimentações!$D$2:$D$2001,Movimentações!$B$2:$B$2001,A78,Movimentações!$C$2:$C$2001,"Perda"))</f>
        <v/>
      </c>
      <c r="G78" s="5">
        <f>IF(A78="","",C78+D78-E78-F78)</f>
        <v/>
      </c>
      <c r="H78" s="5">
        <f>IF(A78="","",N(Produtos!E78))</f>
        <v/>
      </c>
      <c r="I78" s="5">
        <f>IF(A78="","",IF(G78&lt;=H78,"Comprar","OK"))</f>
        <v/>
      </c>
      <c r="J78" s="6">
        <f>IF(A78="","",G78*N(Produtos!C78))</f>
        <v/>
      </c>
      <c r="K78" s="6">
        <f>IF(A78="","",F78*N(Produtos!C78))</f>
        <v/>
      </c>
    </row>
    <row r="79">
      <c r="A79" s="5">
        <f>IF(Produtos!A79="","",Produtos!A79)</f>
        <v/>
      </c>
      <c r="B79" s="5">
        <f>IF(A79="","",Produtos!B79)</f>
        <v/>
      </c>
      <c r="C79" s="5">
        <f>IF(A79="","",N(Produtos!D79))</f>
        <v/>
      </c>
      <c r="D79" s="5">
        <f>IF(A79="","",SUMIFS(Movimentações!$D$2:$D$2001,Movimentações!$B$2:$B$2001,A79,Movimentações!$C$2:$C$2001,"Entrada"))</f>
        <v/>
      </c>
      <c r="E79" s="5">
        <f>IF(A79="","",SUMIFS(Movimentações!$D$2:$D$2001,Movimentações!$B$2:$B$2001,A79,Movimentações!$C$2:$C$2001,"Saída"))</f>
        <v/>
      </c>
      <c r="F79" s="5">
        <f>IF(A79="","",SUMIFS(Movimentações!$D$2:$D$2001,Movimentações!$B$2:$B$2001,A79,Movimentações!$C$2:$C$2001,"Perda"))</f>
        <v/>
      </c>
      <c r="G79" s="5">
        <f>IF(A79="","",C79+D79-E79-F79)</f>
        <v/>
      </c>
      <c r="H79" s="5">
        <f>IF(A79="","",N(Produtos!E79))</f>
        <v/>
      </c>
      <c r="I79" s="5">
        <f>IF(A79="","",IF(G79&lt;=H79,"Comprar","OK"))</f>
        <v/>
      </c>
      <c r="J79" s="6">
        <f>IF(A79="","",G79*N(Produtos!C79))</f>
        <v/>
      </c>
      <c r="K79" s="6">
        <f>IF(A79="","",F79*N(Produtos!C79))</f>
        <v/>
      </c>
    </row>
    <row r="80">
      <c r="A80" s="5">
        <f>IF(Produtos!A80="","",Produtos!A80)</f>
        <v/>
      </c>
      <c r="B80" s="5">
        <f>IF(A80="","",Produtos!B80)</f>
        <v/>
      </c>
      <c r="C80" s="5">
        <f>IF(A80="","",N(Produtos!D80))</f>
        <v/>
      </c>
      <c r="D80" s="5">
        <f>IF(A80="","",SUMIFS(Movimentações!$D$2:$D$2001,Movimentações!$B$2:$B$2001,A80,Movimentações!$C$2:$C$2001,"Entrada"))</f>
        <v/>
      </c>
      <c r="E80" s="5">
        <f>IF(A80="","",SUMIFS(Movimentações!$D$2:$D$2001,Movimentações!$B$2:$B$2001,A80,Movimentações!$C$2:$C$2001,"Saída"))</f>
        <v/>
      </c>
      <c r="F80" s="5">
        <f>IF(A80="","",SUMIFS(Movimentações!$D$2:$D$2001,Movimentações!$B$2:$B$2001,A80,Movimentações!$C$2:$C$2001,"Perda"))</f>
        <v/>
      </c>
      <c r="G80" s="5">
        <f>IF(A80="","",C80+D80-E80-F80)</f>
        <v/>
      </c>
      <c r="H80" s="5">
        <f>IF(A80="","",N(Produtos!E80))</f>
        <v/>
      </c>
      <c r="I80" s="5">
        <f>IF(A80="","",IF(G80&lt;=H80,"Comprar","OK"))</f>
        <v/>
      </c>
      <c r="J80" s="6">
        <f>IF(A80="","",G80*N(Produtos!C80))</f>
        <v/>
      </c>
      <c r="K80" s="6">
        <f>IF(A80="","",F80*N(Produtos!C80))</f>
        <v/>
      </c>
    </row>
    <row r="81">
      <c r="A81" s="5">
        <f>IF(Produtos!A81="","",Produtos!A81)</f>
        <v/>
      </c>
      <c r="B81" s="5">
        <f>IF(A81="","",Produtos!B81)</f>
        <v/>
      </c>
      <c r="C81" s="5">
        <f>IF(A81="","",N(Produtos!D81))</f>
        <v/>
      </c>
      <c r="D81" s="5">
        <f>IF(A81="","",SUMIFS(Movimentações!$D$2:$D$2001,Movimentações!$B$2:$B$2001,A81,Movimentações!$C$2:$C$2001,"Entrada"))</f>
        <v/>
      </c>
      <c r="E81" s="5">
        <f>IF(A81="","",SUMIFS(Movimentações!$D$2:$D$2001,Movimentações!$B$2:$B$2001,A81,Movimentações!$C$2:$C$2001,"Saída"))</f>
        <v/>
      </c>
      <c r="F81" s="5">
        <f>IF(A81="","",SUMIFS(Movimentações!$D$2:$D$2001,Movimentações!$B$2:$B$2001,A81,Movimentações!$C$2:$C$2001,"Perda"))</f>
        <v/>
      </c>
      <c r="G81" s="5">
        <f>IF(A81="","",C81+D81-E81-F81)</f>
        <v/>
      </c>
      <c r="H81" s="5">
        <f>IF(A81="","",N(Produtos!E81))</f>
        <v/>
      </c>
      <c r="I81" s="5">
        <f>IF(A81="","",IF(G81&lt;=H81,"Comprar","OK"))</f>
        <v/>
      </c>
      <c r="J81" s="6">
        <f>IF(A81="","",G81*N(Produtos!C81))</f>
        <v/>
      </c>
      <c r="K81" s="6">
        <f>IF(A81="","",F81*N(Produtos!C81))</f>
        <v/>
      </c>
    </row>
    <row r="82">
      <c r="A82" s="5">
        <f>IF(Produtos!A82="","",Produtos!A82)</f>
        <v/>
      </c>
      <c r="B82" s="5">
        <f>IF(A82="","",Produtos!B82)</f>
        <v/>
      </c>
      <c r="C82" s="5">
        <f>IF(A82="","",N(Produtos!D82))</f>
        <v/>
      </c>
      <c r="D82" s="5">
        <f>IF(A82="","",SUMIFS(Movimentações!$D$2:$D$2001,Movimentações!$B$2:$B$2001,A82,Movimentações!$C$2:$C$2001,"Entrada"))</f>
        <v/>
      </c>
      <c r="E82" s="5">
        <f>IF(A82="","",SUMIFS(Movimentações!$D$2:$D$2001,Movimentações!$B$2:$B$2001,A82,Movimentações!$C$2:$C$2001,"Saída"))</f>
        <v/>
      </c>
      <c r="F82" s="5">
        <f>IF(A82="","",SUMIFS(Movimentações!$D$2:$D$2001,Movimentações!$B$2:$B$2001,A82,Movimentações!$C$2:$C$2001,"Perda"))</f>
        <v/>
      </c>
      <c r="G82" s="5">
        <f>IF(A82="","",C82+D82-E82-F82)</f>
        <v/>
      </c>
      <c r="H82" s="5">
        <f>IF(A82="","",N(Produtos!E82))</f>
        <v/>
      </c>
      <c r="I82" s="5">
        <f>IF(A82="","",IF(G82&lt;=H82,"Comprar","OK"))</f>
        <v/>
      </c>
      <c r="J82" s="6">
        <f>IF(A82="","",G82*N(Produtos!C82))</f>
        <v/>
      </c>
      <c r="K82" s="6">
        <f>IF(A82="","",F82*N(Produtos!C82))</f>
        <v/>
      </c>
    </row>
    <row r="83">
      <c r="A83" s="5">
        <f>IF(Produtos!A83="","",Produtos!A83)</f>
        <v/>
      </c>
      <c r="B83" s="5">
        <f>IF(A83="","",Produtos!B83)</f>
        <v/>
      </c>
      <c r="C83" s="5">
        <f>IF(A83="","",N(Produtos!D83))</f>
        <v/>
      </c>
      <c r="D83" s="5">
        <f>IF(A83="","",SUMIFS(Movimentações!$D$2:$D$2001,Movimentações!$B$2:$B$2001,A83,Movimentações!$C$2:$C$2001,"Entrada"))</f>
        <v/>
      </c>
      <c r="E83" s="5">
        <f>IF(A83="","",SUMIFS(Movimentações!$D$2:$D$2001,Movimentações!$B$2:$B$2001,A83,Movimentações!$C$2:$C$2001,"Saída"))</f>
        <v/>
      </c>
      <c r="F83" s="5">
        <f>IF(A83="","",SUMIFS(Movimentações!$D$2:$D$2001,Movimentações!$B$2:$B$2001,A83,Movimentações!$C$2:$C$2001,"Perda"))</f>
        <v/>
      </c>
      <c r="G83" s="5">
        <f>IF(A83="","",C83+D83-E83-F83)</f>
        <v/>
      </c>
      <c r="H83" s="5">
        <f>IF(A83="","",N(Produtos!E83))</f>
        <v/>
      </c>
      <c r="I83" s="5">
        <f>IF(A83="","",IF(G83&lt;=H83,"Comprar","OK"))</f>
        <v/>
      </c>
      <c r="J83" s="6">
        <f>IF(A83="","",G83*N(Produtos!C83))</f>
        <v/>
      </c>
      <c r="K83" s="6">
        <f>IF(A83="","",F83*N(Produtos!C83))</f>
        <v/>
      </c>
    </row>
    <row r="84">
      <c r="A84" s="5">
        <f>IF(Produtos!A84="","",Produtos!A84)</f>
        <v/>
      </c>
      <c r="B84" s="5">
        <f>IF(A84="","",Produtos!B84)</f>
        <v/>
      </c>
      <c r="C84" s="5">
        <f>IF(A84="","",N(Produtos!D84))</f>
        <v/>
      </c>
      <c r="D84" s="5">
        <f>IF(A84="","",SUMIFS(Movimentações!$D$2:$D$2001,Movimentações!$B$2:$B$2001,A84,Movimentações!$C$2:$C$2001,"Entrada"))</f>
        <v/>
      </c>
      <c r="E84" s="5">
        <f>IF(A84="","",SUMIFS(Movimentações!$D$2:$D$2001,Movimentações!$B$2:$B$2001,A84,Movimentações!$C$2:$C$2001,"Saída"))</f>
        <v/>
      </c>
      <c r="F84" s="5">
        <f>IF(A84="","",SUMIFS(Movimentações!$D$2:$D$2001,Movimentações!$B$2:$B$2001,A84,Movimentações!$C$2:$C$2001,"Perda"))</f>
        <v/>
      </c>
      <c r="G84" s="5">
        <f>IF(A84="","",C84+D84-E84-F84)</f>
        <v/>
      </c>
      <c r="H84" s="5">
        <f>IF(A84="","",N(Produtos!E84))</f>
        <v/>
      </c>
      <c r="I84" s="5">
        <f>IF(A84="","",IF(G84&lt;=H84,"Comprar","OK"))</f>
        <v/>
      </c>
      <c r="J84" s="6">
        <f>IF(A84="","",G84*N(Produtos!C84))</f>
        <v/>
      </c>
      <c r="K84" s="6">
        <f>IF(A84="","",F84*N(Produtos!C84))</f>
        <v/>
      </c>
    </row>
    <row r="85">
      <c r="A85" s="5">
        <f>IF(Produtos!A85="","",Produtos!A85)</f>
        <v/>
      </c>
      <c r="B85" s="5">
        <f>IF(A85="","",Produtos!B85)</f>
        <v/>
      </c>
      <c r="C85" s="5">
        <f>IF(A85="","",N(Produtos!D85))</f>
        <v/>
      </c>
      <c r="D85" s="5">
        <f>IF(A85="","",SUMIFS(Movimentações!$D$2:$D$2001,Movimentações!$B$2:$B$2001,A85,Movimentações!$C$2:$C$2001,"Entrada"))</f>
        <v/>
      </c>
      <c r="E85" s="5">
        <f>IF(A85="","",SUMIFS(Movimentações!$D$2:$D$2001,Movimentações!$B$2:$B$2001,A85,Movimentações!$C$2:$C$2001,"Saída"))</f>
        <v/>
      </c>
      <c r="F85" s="5">
        <f>IF(A85="","",SUMIFS(Movimentações!$D$2:$D$2001,Movimentações!$B$2:$B$2001,A85,Movimentações!$C$2:$C$2001,"Perda"))</f>
        <v/>
      </c>
      <c r="G85" s="5">
        <f>IF(A85="","",C85+D85-E85-F85)</f>
        <v/>
      </c>
      <c r="H85" s="5">
        <f>IF(A85="","",N(Produtos!E85))</f>
        <v/>
      </c>
      <c r="I85" s="5">
        <f>IF(A85="","",IF(G85&lt;=H85,"Comprar","OK"))</f>
        <v/>
      </c>
      <c r="J85" s="6">
        <f>IF(A85="","",G85*N(Produtos!C85))</f>
        <v/>
      </c>
      <c r="K85" s="6">
        <f>IF(A85="","",F85*N(Produtos!C85))</f>
        <v/>
      </c>
    </row>
    <row r="86">
      <c r="A86" s="5">
        <f>IF(Produtos!A86="","",Produtos!A86)</f>
        <v/>
      </c>
      <c r="B86" s="5">
        <f>IF(A86="","",Produtos!B86)</f>
        <v/>
      </c>
      <c r="C86" s="5">
        <f>IF(A86="","",N(Produtos!D86))</f>
        <v/>
      </c>
      <c r="D86" s="5">
        <f>IF(A86="","",SUMIFS(Movimentações!$D$2:$D$2001,Movimentações!$B$2:$B$2001,A86,Movimentações!$C$2:$C$2001,"Entrada"))</f>
        <v/>
      </c>
      <c r="E86" s="5">
        <f>IF(A86="","",SUMIFS(Movimentações!$D$2:$D$2001,Movimentações!$B$2:$B$2001,A86,Movimentações!$C$2:$C$2001,"Saída"))</f>
        <v/>
      </c>
      <c r="F86" s="5">
        <f>IF(A86="","",SUMIFS(Movimentações!$D$2:$D$2001,Movimentações!$B$2:$B$2001,A86,Movimentações!$C$2:$C$2001,"Perda"))</f>
        <v/>
      </c>
      <c r="G86" s="5">
        <f>IF(A86="","",C86+D86-E86-F86)</f>
        <v/>
      </c>
      <c r="H86" s="5">
        <f>IF(A86="","",N(Produtos!E86))</f>
        <v/>
      </c>
      <c r="I86" s="5">
        <f>IF(A86="","",IF(G86&lt;=H86,"Comprar","OK"))</f>
        <v/>
      </c>
      <c r="J86" s="6">
        <f>IF(A86="","",G86*N(Produtos!C86))</f>
        <v/>
      </c>
      <c r="K86" s="6">
        <f>IF(A86="","",F86*N(Produtos!C86))</f>
        <v/>
      </c>
    </row>
    <row r="87">
      <c r="A87" s="5">
        <f>IF(Produtos!A87="","",Produtos!A87)</f>
        <v/>
      </c>
      <c r="B87" s="5">
        <f>IF(A87="","",Produtos!B87)</f>
        <v/>
      </c>
      <c r="C87" s="5">
        <f>IF(A87="","",N(Produtos!D87))</f>
        <v/>
      </c>
      <c r="D87" s="5">
        <f>IF(A87="","",SUMIFS(Movimentações!$D$2:$D$2001,Movimentações!$B$2:$B$2001,A87,Movimentações!$C$2:$C$2001,"Entrada"))</f>
        <v/>
      </c>
      <c r="E87" s="5">
        <f>IF(A87="","",SUMIFS(Movimentações!$D$2:$D$2001,Movimentações!$B$2:$B$2001,A87,Movimentações!$C$2:$C$2001,"Saída"))</f>
        <v/>
      </c>
      <c r="F87" s="5">
        <f>IF(A87="","",SUMIFS(Movimentações!$D$2:$D$2001,Movimentações!$B$2:$B$2001,A87,Movimentações!$C$2:$C$2001,"Perda"))</f>
        <v/>
      </c>
      <c r="G87" s="5">
        <f>IF(A87="","",C87+D87-E87-F87)</f>
        <v/>
      </c>
      <c r="H87" s="5">
        <f>IF(A87="","",N(Produtos!E87))</f>
        <v/>
      </c>
      <c r="I87" s="5">
        <f>IF(A87="","",IF(G87&lt;=H87,"Comprar","OK"))</f>
        <v/>
      </c>
      <c r="J87" s="6">
        <f>IF(A87="","",G87*N(Produtos!C87))</f>
        <v/>
      </c>
      <c r="K87" s="6">
        <f>IF(A87="","",F87*N(Produtos!C87))</f>
        <v/>
      </c>
    </row>
    <row r="88">
      <c r="A88" s="5">
        <f>IF(Produtos!A88="","",Produtos!A88)</f>
        <v/>
      </c>
      <c r="B88" s="5">
        <f>IF(A88="","",Produtos!B88)</f>
        <v/>
      </c>
      <c r="C88" s="5">
        <f>IF(A88="","",N(Produtos!D88))</f>
        <v/>
      </c>
      <c r="D88" s="5">
        <f>IF(A88="","",SUMIFS(Movimentações!$D$2:$D$2001,Movimentações!$B$2:$B$2001,A88,Movimentações!$C$2:$C$2001,"Entrada"))</f>
        <v/>
      </c>
      <c r="E88" s="5">
        <f>IF(A88="","",SUMIFS(Movimentações!$D$2:$D$2001,Movimentações!$B$2:$B$2001,A88,Movimentações!$C$2:$C$2001,"Saída"))</f>
        <v/>
      </c>
      <c r="F88" s="5">
        <f>IF(A88="","",SUMIFS(Movimentações!$D$2:$D$2001,Movimentações!$B$2:$B$2001,A88,Movimentações!$C$2:$C$2001,"Perda"))</f>
        <v/>
      </c>
      <c r="G88" s="5">
        <f>IF(A88="","",C88+D88-E88-F88)</f>
        <v/>
      </c>
      <c r="H88" s="5">
        <f>IF(A88="","",N(Produtos!E88))</f>
        <v/>
      </c>
      <c r="I88" s="5">
        <f>IF(A88="","",IF(G88&lt;=H88,"Comprar","OK"))</f>
        <v/>
      </c>
      <c r="J88" s="6">
        <f>IF(A88="","",G88*N(Produtos!C88))</f>
        <v/>
      </c>
      <c r="K88" s="6">
        <f>IF(A88="","",F88*N(Produtos!C88))</f>
        <v/>
      </c>
    </row>
    <row r="89">
      <c r="A89" s="5">
        <f>IF(Produtos!A89="","",Produtos!A89)</f>
        <v/>
      </c>
      <c r="B89" s="5">
        <f>IF(A89="","",Produtos!B89)</f>
        <v/>
      </c>
      <c r="C89" s="5">
        <f>IF(A89="","",N(Produtos!D89))</f>
        <v/>
      </c>
      <c r="D89" s="5">
        <f>IF(A89="","",SUMIFS(Movimentações!$D$2:$D$2001,Movimentações!$B$2:$B$2001,A89,Movimentações!$C$2:$C$2001,"Entrada"))</f>
        <v/>
      </c>
      <c r="E89" s="5">
        <f>IF(A89="","",SUMIFS(Movimentações!$D$2:$D$2001,Movimentações!$B$2:$B$2001,A89,Movimentações!$C$2:$C$2001,"Saída"))</f>
        <v/>
      </c>
      <c r="F89" s="5">
        <f>IF(A89="","",SUMIFS(Movimentações!$D$2:$D$2001,Movimentações!$B$2:$B$2001,A89,Movimentações!$C$2:$C$2001,"Perda"))</f>
        <v/>
      </c>
      <c r="G89" s="5">
        <f>IF(A89="","",C89+D89-E89-F89)</f>
        <v/>
      </c>
      <c r="H89" s="5">
        <f>IF(A89="","",N(Produtos!E89))</f>
        <v/>
      </c>
      <c r="I89" s="5">
        <f>IF(A89="","",IF(G89&lt;=H89,"Comprar","OK"))</f>
        <v/>
      </c>
      <c r="J89" s="6">
        <f>IF(A89="","",G89*N(Produtos!C89))</f>
        <v/>
      </c>
      <c r="K89" s="6">
        <f>IF(A89="","",F89*N(Produtos!C89))</f>
        <v/>
      </c>
    </row>
    <row r="90">
      <c r="A90" s="5">
        <f>IF(Produtos!A90="","",Produtos!A90)</f>
        <v/>
      </c>
      <c r="B90" s="5">
        <f>IF(A90="","",Produtos!B90)</f>
        <v/>
      </c>
      <c r="C90" s="5">
        <f>IF(A90="","",N(Produtos!D90))</f>
        <v/>
      </c>
      <c r="D90" s="5">
        <f>IF(A90="","",SUMIFS(Movimentações!$D$2:$D$2001,Movimentações!$B$2:$B$2001,A90,Movimentações!$C$2:$C$2001,"Entrada"))</f>
        <v/>
      </c>
      <c r="E90" s="5">
        <f>IF(A90="","",SUMIFS(Movimentações!$D$2:$D$2001,Movimentações!$B$2:$B$2001,A90,Movimentações!$C$2:$C$2001,"Saída"))</f>
        <v/>
      </c>
      <c r="F90" s="5">
        <f>IF(A90="","",SUMIFS(Movimentações!$D$2:$D$2001,Movimentações!$B$2:$B$2001,A90,Movimentações!$C$2:$C$2001,"Perda"))</f>
        <v/>
      </c>
      <c r="G90" s="5">
        <f>IF(A90="","",C90+D90-E90-F90)</f>
        <v/>
      </c>
      <c r="H90" s="5">
        <f>IF(A90="","",N(Produtos!E90))</f>
        <v/>
      </c>
      <c r="I90" s="5">
        <f>IF(A90="","",IF(G90&lt;=H90,"Comprar","OK"))</f>
        <v/>
      </c>
      <c r="J90" s="6">
        <f>IF(A90="","",G90*N(Produtos!C90))</f>
        <v/>
      </c>
      <c r="K90" s="6">
        <f>IF(A90="","",F90*N(Produtos!C90))</f>
        <v/>
      </c>
    </row>
    <row r="91">
      <c r="A91" s="5">
        <f>IF(Produtos!A91="","",Produtos!A91)</f>
        <v/>
      </c>
      <c r="B91" s="5">
        <f>IF(A91="","",Produtos!B91)</f>
        <v/>
      </c>
      <c r="C91" s="5">
        <f>IF(A91="","",N(Produtos!D91))</f>
        <v/>
      </c>
      <c r="D91" s="5">
        <f>IF(A91="","",SUMIFS(Movimentações!$D$2:$D$2001,Movimentações!$B$2:$B$2001,A91,Movimentações!$C$2:$C$2001,"Entrada"))</f>
        <v/>
      </c>
      <c r="E91" s="5">
        <f>IF(A91="","",SUMIFS(Movimentações!$D$2:$D$2001,Movimentações!$B$2:$B$2001,A91,Movimentações!$C$2:$C$2001,"Saída"))</f>
        <v/>
      </c>
      <c r="F91" s="5">
        <f>IF(A91="","",SUMIFS(Movimentações!$D$2:$D$2001,Movimentações!$B$2:$B$2001,A91,Movimentações!$C$2:$C$2001,"Perda"))</f>
        <v/>
      </c>
      <c r="G91" s="5">
        <f>IF(A91="","",C91+D91-E91-F91)</f>
        <v/>
      </c>
      <c r="H91" s="5">
        <f>IF(A91="","",N(Produtos!E91))</f>
        <v/>
      </c>
      <c r="I91" s="5">
        <f>IF(A91="","",IF(G91&lt;=H91,"Comprar","OK"))</f>
        <v/>
      </c>
      <c r="J91" s="6">
        <f>IF(A91="","",G91*N(Produtos!C91))</f>
        <v/>
      </c>
      <c r="K91" s="6">
        <f>IF(A91="","",F91*N(Produtos!C91))</f>
        <v/>
      </c>
    </row>
    <row r="92">
      <c r="A92" s="5">
        <f>IF(Produtos!A92="","",Produtos!A92)</f>
        <v/>
      </c>
      <c r="B92" s="5">
        <f>IF(A92="","",Produtos!B92)</f>
        <v/>
      </c>
      <c r="C92" s="5">
        <f>IF(A92="","",N(Produtos!D92))</f>
        <v/>
      </c>
      <c r="D92" s="5">
        <f>IF(A92="","",SUMIFS(Movimentações!$D$2:$D$2001,Movimentações!$B$2:$B$2001,A92,Movimentações!$C$2:$C$2001,"Entrada"))</f>
        <v/>
      </c>
      <c r="E92" s="5">
        <f>IF(A92="","",SUMIFS(Movimentações!$D$2:$D$2001,Movimentações!$B$2:$B$2001,A92,Movimentações!$C$2:$C$2001,"Saída"))</f>
        <v/>
      </c>
      <c r="F92" s="5">
        <f>IF(A92="","",SUMIFS(Movimentações!$D$2:$D$2001,Movimentações!$B$2:$B$2001,A92,Movimentações!$C$2:$C$2001,"Perda"))</f>
        <v/>
      </c>
      <c r="G92" s="5">
        <f>IF(A92="","",C92+D92-E92-F92)</f>
        <v/>
      </c>
      <c r="H92" s="5">
        <f>IF(A92="","",N(Produtos!E92))</f>
        <v/>
      </c>
      <c r="I92" s="5">
        <f>IF(A92="","",IF(G92&lt;=H92,"Comprar","OK"))</f>
        <v/>
      </c>
      <c r="J92" s="6">
        <f>IF(A92="","",G92*N(Produtos!C92))</f>
        <v/>
      </c>
      <c r="K92" s="6">
        <f>IF(A92="","",F92*N(Produtos!C92))</f>
        <v/>
      </c>
    </row>
    <row r="93">
      <c r="A93" s="5">
        <f>IF(Produtos!A93="","",Produtos!A93)</f>
        <v/>
      </c>
      <c r="B93" s="5">
        <f>IF(A93="","",Produtos!B93)</f>
        <v/>
      </c>
      <c r="C93" s="5">
        <f>IF(A93="","",N(Produtos!D93))</f>
        <v/>
      </c>
      <c r="D93" s="5">
        <f>IF(A93="","",SUMIFS(Movimentações!$D$2:$D$2001,Movimentações!$B$2:$B$2001,A93,Movimentações!$C$2:$C$2001,"Entrada"))</f>
        <v/>
      </c>
      <c r="E93" s="5">
        <f>IF(A93="","",SUMIFS(Movimentações!$D$2:$D$2001,Movimentações!$B$2:$B$2001,A93,Movimentações!$C$2:$C$2001,"Saída"))</f>
        <v/>
      </c>
      <c r="F93" s="5">
        <f>IF(A93="","",SUMIFS(Movimentações!$D$2:$D$2001,Movimentações!$B$2:$B$2001,A93,Movimentações!$C$2:$C$2001,"Perda"))</f>
        <v/>
      </c>
      <c r="G93" s="5">
        <f>IF(A93="","",C93+D93-E93-F93)</f>
        <v/>
      </c>
      <c r="H93" s="5">
        <f>IF(A93="","",N(Produtos!E93))</f>
        <v/>
      </c>
      <c r="I93" s="5">
        <f>IF(A93="","",IF(G93&lt;=H93,"Comprar","OK"))</f>
        <v/>
      </c>
      <c r="J93" s="6">
        <f>IF(A93="","",G93*N(Produtos!C93))</f>
        <v/>
      </c>
      <c r="K93" s="6">
        <f>IF(A93="","",F93*N(Produtos!C93))</f>
        <v/>
      </c>
    </row>
    <row r="94">
      <c r="A94" s="5">
        <f>IF(Produtos!A94="","",Produtos!A94)</f>
        <v/>
      </c>
      <c r="B94" s="5">
        <f>IF(A94="","",Produtos!B94)</f>
        <v/>
      </c>
      <c r="C94" s="5">
        <f>IF(A94="","",N(Produtos!D94))</f>
        <v/>
      </c>
      <c r="D94" s="5">
        <f>IF(A94="","",SUMIFS(Movimentações!$D$2:$D$2001,Movimentações!$B$2:$B$2001,A94,Movimentações!$C$2:$C$2001,"Entrada"))</f>
        <v/>
      </c>
      <c r="E94" s="5">
        <f>IF(A94="","",SUMIFS(Movimentações!$D$2:$D$2001,Movimentações!$B$2:$B$2001,A94,Movimentações!$C$2:$C$2001,"Saída"))</f>
        <v/>
      </c>
      <c r="F94" s="5">
        <f>IF(A94="","",SUMIFS(Movimentações!$D$2:$D$2001,Movimentações!$B$2:$B$2001,A94,Movimentações!$C$2:$C$2001,"Perda"))</f>
        <v/>
      </c>
      <c r="G94" s="5">
        <f>IF(A94="","",C94+D94-E94-F94)</f>
        <v/>
      </c>
      <c r="H94" s="5">
        <f>IF(A94="","",N(Produtos!E94))</f>
        <v/>
      </c>
      <c r="I94" s="5">
        <f>IF(A94="","",IF(G94&lt;=H94,"Comprar","OK"))</f>
        <v/>
      </c>
      <c r="J94" s="6">
        <f>IF(A94="","",G94*N(Produtos!C94))</f>
        <v/>
      </c>
      <c r="K94" s="6">
        <f>IF(A94="","",F94*N(Produtos!C94))</f>
        <v/>
      </c>
    </row>
    <row r="95">
      <c r="A95" s="5">
        <f>IF(Produtos!A95="","",Produtos!A95)</f>
        <v/>
      </c>
      <c r="B95" s="5">
        <f>IF(A95="","",Produtos!B95)</f>
        <v/>
      </c>
      <c r="C95" s="5">
        <f>IF(A95="","",N(Produtos!D95))</f>
        <v/>
      </c>
      <c r="D95" s="5">
        <f>IF(A95="","",SUMIFS(Movimentações!$D$2:$D$2001,Movimentações!$B$2:$B$2001,A95,Movimentações!$C$2:$C$2001,"Entrada"))</f>
        <v/>
      </c>
      <c r="E95" s="5">
        <f>IF(A95="","",SUMIFS(Movimentações!$D$2:$D$2001,Movimentações!$B$2:$B$2001,A95,Movimentações!$C$2:$C$2001,"Saída"))</f>
        <v/>
      </c>
      <c r="F95" s="5">
        <f>IF(A95="","",SUMIFS(Movimentações!$D$2:$D$2001,Movimentações!$B$2:$B$2001,A95,Movimentações!$C$2:$C$2001,"Perda"))</f>
        <v/>
      </c>
      <c r="G95" s="5">
        <f>IF(A95="","",C95+D95-E95-F95)</f>
        <v/>
      </c>
      <c r="H95" s="5">
        <f>IF(A95="","",N(Produtos!E95))</f>
        <v/>
      </c>
      <c r="I95" s="5">
        <f>IF(A95="","",IF(G95&lt;=H95,"Comprar","OK"))</f>
        <v/>
      </c>
      <c r="J95" s="6">
        <f>IF(A95="","",G95*N(Produtos!C95))</f>
        <v/>
      </c>
      <c r="K95" s="6">
        <f>IF(A95="","",F95*N(Produtos!C95))</f>
        <v/>
      </c>
    </row>
    <row r="96">
      <c r="A96" s="5">
        <f>IF(Produtos!A96="","",Produtos!A96)</f>
        <v/>
      </c>
      <c r="B96" s="5">
        <f>IF(A96="","",Produtos!B96)</f>
        <v/>
      </c>
      <c r="C96" s="5">
        <f>IF(A96="","",N(Produtos!D96))</f>
        <v/>
      </c>
      <c r="D96" s="5">
        <f>IF(A96="","",SUMIFS(Movimentações!$D$2:$D$2001,Movimentações!$B$2:$B$2001,A96,Movimentações!$C$2:$C$2001,"Entrada"))</f>
        <v/>
      </c>
      <c r="E96" s="5">
        <f>IF(A96="","",SUMIFS(Movimentações!$D$2:$D$2001,Movimentações!$B$2:$B$2001,A96,Movimentações!$C$2:$C$2001,"Saída"))</f>
        <v/>
      </c>
      <c r="F96" s="5">
        <f>IF(A96="","",SUMIFS(Movimentações!$D$2:$D$2001,Movimentações!$B$2:$B$2001,A96,Movimentações!$C$2:$C$2001,"Perda"))</f>
        <v/>
      </c>
      <c r="G96" s="5">
        <f>IF(A96="","",C96+D96-E96-F96)</f>
        <v/>
      </c>
      <c r="H96" s="5">
        <f>IF(A96="","",N(Produtos!E96))</f>
        <v/>
      </c>
      <c r="I96" s="5">
        <f>IF(A96="","",IF(G96&lt;=H96,"Comprar","OK"))</f>
        <v/>
      </c>
      <c r="J96" s="6">
        <f>IF(A96="","",G96*N(Produtos!C96))</f>
        <v/>
      </c>
      <c r="K96" s="6">
        <f>IF(A96="","",F96*N(Produtos!C96))</f>
        <v/>
      </c>
    </row>
    <row r="97">
      <c r="A97" s="5">
        <f>IF(Produtos!A97="","",Produtos!A97)</f>
        <v/>
      </c>
      <c r="B97" s="5">
        <f>IF(A97="","",Produtos!B97)</f>
        <v/>
      </c>
      <c r="C97" s="5">
        <f>IF(A97="","",N(Produtos!D97))</f>
        <v/>
      </c>
      <c r="D97" s="5">
        <f>IF(A97="","",SUMIFS(Movimentações!$D$2:$D$2001,Movimentações!$B$2:$B$2001,A97,Movimentações!$C$2:$C$2001,"Entrada"))</f>
        <v/>
      </c>
      <c r="E97" s="5">
        <f>IF(A97="","",SUMIFS(Movimentações!$D$2:$D$2001,Movimentações!$B$2:$B$2001,A97,Movimentações!$C$2:$C$2001,"Saída"))</f>
        <v/>
      </c>
      <c r="F97" s="5">
        <f>IF(A97="","",SUMIFS(Movimentações!$D$2:$D$2001,Movimentações!$B$2:$B$2001,A97,Movimentações!$C$2:$C$2001,"Perda"))</f>
        <v/>
      </c>
      <c r="G97" s="5">
        <f>IF(A97="","",C97+D97-E97-F97)</f>
        <v/>
      </c>
      <c r="H97" s="5">
        <f>IF(A97="","",N(Produtos!E97))</f>
        <v/>
      </c>
      <c r="I97" s="5">
        <f>IF(A97="","",IF(G97&lt;=H97,"Comprar","OK"))</f>
        <v/>
      </c>
      <c r="J97" s="6">
        <f>IF(A97="","",G97*N(Produtos!C97))</f>
        <v/>
      </c>
      <c r="K97" s="6">
        <f>IF(A97="","",F97*N(Produtos!C97))</f>
        <v/>
      </c>
    </row>
    <row r="98">
      <c r="A98" s="5">
        <f>IF(Produtos!A98="","",Produtos!A98)</f>
        <v/>
      </c>
      <c r="B98" s="5">
        <f>IF(A98="","",Produtos!B98)</f>
        <v/>
      </c>
      <c r="C98" s="5">
        <f>IF(A98="","",N(Produtos!D98))</f>
        <v/>
      </c>
      <c r="D98" s="5">
        <f>IF(A98="","",SUMIFS(Movimentações!$D$2:$D$2001,Movimentações!$B$2:$B$2001,A98,Movimentações!$C$2:$C$2001,"Entrada"))</f>
        <v/>
      </c>
      <c r="E98" s="5">
        <f>IF(A98="","",SUMIFS(Movimentações!$D$2:$D$2001,Movimentações!$B$2:$B$2001,A98,Movimentações!$C$2:$C$2001,"Saída"))</f>
        <v/>
      </c>
      <c r="F98" s="5">
        <f>IF(A98="","",SUMIFS(Movimentações!$D$2:$D$2001,Movimentações!$B$2:$B$2001,A98,Movimentações!$C$2:$C$2001,"Perda"))</f>
        <v/>
      </c>
      <c r="G98" s="5">
        <f>IF(A98="","",C98+D98-E98-F98)</f>
        <v/>
      </c>
      <c r="H98" s="5">
        <f>IF(A98="","",N(Produtos!E98))</f>
        <v/>
      </c>
      <c r="I98" s="5">
        <f>IF(A98="","",IF(G98&lt;=H98,"Comprar","OK"))</f>
        <v/>
      </c>
      <c r="J98" s="6">
        <f>IF(A98="","",G98*N(Produtos!C98))</f>
        <v/>
      </c>
      <c r="K98" s="6">
        <f>IF(A98="","",F98*N(Produtos!C98))</f>
        <v/>
      </c>
    </row>
    <row r="99">
      <c r="A99" s="5">
        <f>IF(Produtos!A99="","",Produtos!A99)</f>
        <v/>
      </c>
      <c r="B99" s="5">
        <f>IF(A99="","",Produtos!B99)</f>
        <v/>
      </c>
      <c r="C99" s="5">
        <f>IF(A99="","",N(Produtos!D99))</f>
        <v/>
      </c>
      <c r="D99" s="5">
        <f>IF(A99="","",SUMIFS(Movimentações!$D$2:$D$2001,Movimentações!$B$2:$B$2001,A99,Movimentações!$C$2:$C$2001,"Entrada"))</f>
        <v/>
      </c>
      <c r="E99" s="5">
        <f>IF(A99="","",SUMIFS(Movimentações!$D$2:$D$2001,Movimentações!$B$2:$B$2001,A99,Movimentações!$C$2:$C$2001,"Saída"))</f>
        <v/>
      </c>
      <c r="F99" s="5">
        <f>IF(A99="","",SUMIFS(Movimentações!$D$2:$D$2001,Movimentações!$B$2:$B$2001,A99,Movimentações!$C$2:$C$2001,"Perda"))</f>
        <v/>
      </c>
      <c r="G99" s="5">
        <f>IF(A99="","",C99+D99-E99-F99)</f>
        <v/>
      </c>
      <c r="H99" s="5">
        <f>IF(A99="","",N(Produtos!E99))</f>
        <v/>
      </c>
      <c r="I99" s="5">
        <f>IF(A99="","",IF(G99&lt;=H99,"Comprar","OK"))</f>
        <v/>
      </c>
      <c r="J99" s="6">
        <f>IF(A99="","",G99*N(Produtos!C99))</f>
        <v/>
      </c>
      <c r="K99" s="6">
        <f>IF(A99="","",F99*N(Produtos!C99))</f>
        <v/>
      </c>
    </row>
    <row r="100">
      <c r="A100" s="5">
        <f>IF(Produtos!A100="","",Produtos!A100)</f>
        <v/>
      </c>
      <c r="B100" s="5">
        <f>IF(A100="","",Produtos!B100)</f>
        <v/>
      </c>
      <c r="C100" s="5">
        <f>IF(A100="","",N(Produtos!D100))</f>
        <v/>
      </c>
      <c r="D100" s="5">
        <f>IF(A100="","",SUMIFS(Movimentações!$D$2:$D$2001,Movimentações!$B$2:$B$2001,A100,Movimentações!$C$2:$C$2001,"Entrada"))</f>
        <v/>
      </c>
      <c r="E100" s="5">
        <f>IF(A100="","",SUMIFS(Movimentações!$D$2:$D$2001,Movimentações!$B$2:$B$2001,A100,Movimentações!$C$2:$C$2001,"Saída"))</f>
        <v/>
      </c>
      <c r="F100" s="5">
        <f>IF(A100="","",SUMIFS(Movimentações!$D$2:$D$2001,Movimentações!$B$2:$B$2001,A100,Movimentações!$C$2:$C$2001,"Perda"))</f>
        <v/>
      </c>
      <c r="G100" s="5">
        <f>IF(A100="","",C100+D100-E100-F100)</f>
        <v/>
      </c>
      <c r="H100" s="5">
        <f>IF(A100="","",N(Produtos!E100))</f>
        <v/>
      </c>
      <c r="I100" s="5">
        <f>IF(A100="","",IF(G100&lt;=H100,"Comprar","OK"))</f>
        <v/>
      </c>
      <c r="J100" s="6">
        <f>IF(A100="","",G100*N(Produtos!C100))</f>
        <v/>
      </c>
      <c r="K100" s="6">
        <f>IF(A100="","",F100*N(Produtos!C100))</f>
        <v/>
      </c>
    </row>
    <row r="101">
      <c r="A101" s="5">
        <f>IF(Produtos!A101="","",Produtos!A101)</f>
        <v/>
      </c>
      <c r="B101" s="5">
        <f>IF(A101="","",Produtos!B101)</f>
        <v/>
      </c>
      <c r="C101" s="5">
        <f>IF(A101="","",N(Produtos!D101))</f>
        <v/>
      </c>
      <c r="D101" s="5">
        <f>IF(A101="","",SUMIFS(Movimentações!$D$2:$D$2001,Movimentações!$B$2:$B$2001,A101,Movimentações!$C$2:$C$2001,"Entrada"))</f>
        <v/>
      </c>
      <c r="E101" s="5">
        <f>IF(A101="","",SUMIFS(Movimentações!$D$2:$D$2001,Movimentações!$B$2:$B$2001,A101,Movimentações!$C$2:$C$2001,"Saída"))</f>
        <v/>
      </c>
      <c r="F101" s="5">
        <f>IF(A101="","",SUMIFS(Movimentações!$D$2:$D$2001,Movimentações!$B$2:$B$2001,A101,Movimentações!$C$2:$C$2001,"Perda"))</f>
        <v/>
      </c>
      <c r="G101" s="5">
        <f>IF(A101="","",C101+D101-E101-F101)</f>
        <v/>
      </c>
      <c r="H101" s="5">
        <f>IF(A101="","",N(Produtos!E101))</f>
        <v/>
      </c>
      <c r="I101" s="5">
        <f>IF(A101="","",IF(G101&lt;=H101,"Comprar","OK"))</f>
        <v/>
      </c>
      <c r="J101" s="6">
        <f>IF(A101="","",G101*N(Produtos!C101))</f>
        <v/>
      </c>
      <c r="K101" s="6">
        <f>IF(A101="","",F101*N(Produtos!C101))</f>
        <v/>
      </c>
    </row>
    <row r="102">
      <c r="A102" s="5">
        <f>IF(Produtos!A102="","",Produtos!A102)</f>
        <v/>
      </c>
      <c r="B102" s="5">
        <f>IF(A102="","",Produtos!B102)</f>
        <v/>
      </c>
      <c r="C102" s="5">
        <f>IF(A102="","",N(Produtos!D102))</f>
        <v/>
      </c>
      <c r="D102" s="5">
        <f>IF(A102="","",SUMIFS(Movimentações!$D$2:$D$2001,Movimentações!$B$2:$B$2001,A102,Movimentações!$C$2:$C$2001,"Entrada"))</f>
        <v/>
      </c>
      <c r="E102" s="5">
        <f>IF(A102="","",SUMIFS(Movimentações!$D$2:$D$2001,Movimentações!$B$2:$B$2001,A102,Movimentações!$C$2:$C$2001,"Saída"))</f>
        <v/>
      </c>
      <c r="F102" s="5">
        <f>IF(A102="","",SUMIFS(Movimentações!$D$2:$D$2001,Movimentações!$B$2:$B$2001,A102,Movimentações!$C$2:$C$2001,"Perda"))</f>
        <v/>
      </c>
      <c r="G102" s="5">
        <f>IF(A102="","",C102+D102-E102-F102)</f>
        <v/>
      </c>
      <c r="H102" s="5">
        <f>IF(A102="","",N(Produtos!E102))</f>
        <v/>
      </c>
      <c r="I102" s="5">
        <f>IF(A102="","",IF(G102&lt;=H102,"Comprar","OK"))</f>
        <v/>
      </c>
      <c r="J102" s="6">
        <f>IF(A102="","",G102*N(Produtos!C102))</f>
        <v/>
      </c>
      <c r="K102" s="6">
        <f>IF(A102="","",F102*N(Produtos!C102))</f>
        <v/>
      </c>
    </row>
    <row r="103">
      <c r="A103" s="5">
        <f>IF(Produtos!A103="","",Produtos!A103)</f>
        <v/>
      </c>
      <c r="B103" s="5">
        <f>IF(A103="","",Produtos!B103)</f>
        <v/>
      </c>
      <c r="C103" s="5">
        <f>IF(A103="","",N(Produtos!D103))</f>
        <v/>
      </c>
      <c r="D103" s="5">
        <f>IF(A103="","",SUMIFS(Movimentações!$D$2:$D$2001,Movimentações!$B$2:$B$2001,A103,Movimentações!$C$2:$C$2001,"Entrada"))</f>
        <v/>
      </c>
      <c r="E103" s="5">
        <f>IF(A103="","",SUMIFS(Movimentações!$D$2:$D$2001,Movimentações!$B$2:$B$2001,A103,Movimentações!$C$2:$C$2001,"Saída"))</f>
        <v/>
      </c>
      <c r="F103" s="5">
        <f>IF(A103="","",SUMIFS(Movimentações!$D$2:$D$2001,Movimentações!$B$2:$B$2001,A103,Movimentações!$C$2:$C$2001,"Perda"))</f>
        <v/>
      </c>
      <c r="G103" s="5">
        <f>IF(A103="","",C103+D103-E103-F103)</f>
        <v/>
      </c>
      <c r="H103" s="5">
        <f>IF(A103="","",N(Produtos!E103))</f>
        <v/>
      </c>
      <c r="I103" s="5">
        <f>IF(A103="","",IF(G103&lt;=H103,"Comprar","OK"))</f>
        <v/>
      </c>
      <c r="J103" s="6">
        <f>IF(A103="","",G103*N(Produtos!C103))</f>
        <v/>
      </c>
      <c r="K103" s="6">
        <f>IF(A103="","",F103*N(Produtos!C103))</f>
        <v/>
      </c>
    </row>
    <row r="104">
      <c r="A104" s="5">
        <f>IF(Produtos!A104="","",Produtos!A104)</f>
        <v/>
      </c>
      <c r="B104" s="5">
        <f>IF(A104="","",Produtos!B104)</f>
        <v/>
      </c>
      <c r="C104" s="5">
        <f>IF(A104="","",N(Produtos!D104))</f>
        <v/>
      </c>
      <c r="D104" s="5">
        <f>IF(A104="","",SUMIFS(Movimentações!$D$2:$D$2001,Movimentações!$B$2:$B$2001,A104,Movimentações!$C$2:$C$2001,"Entrada"))</f>
        <v/>
      </c>
      <c r="E104" s="5">
        <f>IF(A104="","",SUMIFS(Movimentações!$D$2:$D$2001,Movimentações!$B$2:$B$2001,A104,Movimentações!$C$2:$C$2001,"Saída"))</f>
        <v/>
      </c>
      <c r="F104" s="5">
        <f>IF(A104="","",SUMIFS(Movimentações!$D$2:$D$2001,Movimentações!$B$2:$B$2001,A104,Movimentações!$C$2:$C$2001,"Perda"))</f>
        <v/>
      </c>
      <c r="G104" s="5">
        <f>IF(A104="","",C104+D104-E104-F104)</f>
        <v/>
      </c>
      <c r="H104" s="5">
        <f>IF(A104="","",N(Produtos!E104))</f>
        <v/>
      </c>
      <c r="I104" s="5">
        <f>IF(A104="","",IF(G104&lt;=H104,"Comprar","OK"))</f>
        <v/>
      </c>
      <c r="J104" s="6">
        <f>IF(A104="","",G104*N(Produtos!C104))</f>
        <v/>
      </c>
      <c r="K104" s="6">
        <f>IF(A104="","",F104*N(Produtos!C104))</f>
        <v/>
      </c>
    </row>
    <row r="105">
      <c r="A105" s="5">
        <f>IF(Produtos!A105="","",Produtos!A105)</f>
        <v/>
      </c>
      <c r="B105" s="5">
        <f>IF(A105="","",Produtos!B105)</f>
        <v/>
      </c>
      <c r="C105" s="5">
        <f>IF(A105="","",N(Produtos!D105))</f>
        <v/>
      </c>
      <c r="D105" s="5">
        <f>IF(A105="","",SUMIFS(Movimentações!$D$2:$D$2001,Movimentações!$B$2:$B$2001,A105,Movimentações!$C$2:$C$2001,"Entrada"))</f>
        <v/>
      </c>
      <c r="E105" s="5">
        <f>IF(A105="","",SUMIFS(Movimentações!$D$2:$D$2001,Movimentações!$B$2:$B$2001,A105,Movimentações!$C$2:$C$2001,"Saída"))</f>
        <v/>
      </c>
      <c r="F105" s="5">
        <f>IF(A105="","",SUMIFS(Movimentações!$D$2:$D$2001,Movimentações!$B$2:$B$2001,A105,Movimentações!$C$2:$C$2001,"Perda"))</f>
        <v/>
      </c>
      <c r="G105" s="5">
        <f>IF(A105="","",C105+D105-E105-F105)</f>
        <v/>
      </c>
      <c r="H105" s="5">
        <f>IF(A105="","",N(Produtos!E105))</f>
        <v/>
      </c>
      <c r="I105" s="5">
        <f>IF(A105="","",IF(G105&lt;=H105,"Comprar","OK"))</f>
        <v/>
      </c>
      <c r="J105" s="6">
        <f>IF(A105="","",G105*N(Produtos!C105))</f>
        <v/>
      </c>
      <c r="K105" s="6">
        <f>IF(A105="","",F105*N(Produtos!C105))</f>
        <v/>
      </c>
    </row>
    <row r="106">
      <c r="A106" s="5">
        <f>IF(Produtos!A106="","",Produtos!A106)</f>
        <v/>
      </c>
      <c r="B106" s="5">
        <f>IF(A106="","",Produtos!B106)</f>
        <v/>
      </c>
      <c r="C106" s="5">
        <f>IF(A106="","",N(Produtos!D106))</f>
        <v/>
      </c>
      <c r="D106" s="5">
        <f>IF(A106="","",SUMIFS(Movimentações!$D$2:$D$2001,Movimentações!$B$2:$B$2001,A106,Movimentações!$C$2:$C$2001,"Entrada"))</f>
        <v/>
      </c>
      <c r="E106" s="5">
        <f>IF(A106="","",SUMIFS(Movimentações!$D$2:$D$2001,Movimentações!$B$2:$B$2001,A106,Movimentações!$C$2:$C$2001,"Saída"))</f>
        <v/>
      </c>
      <c r="F106" s="5">
        <f>IF(A106="","",SUMIFS(Movimentações!$D$2:$D$2001,Movimentações!$B$2:$B$2001,A106,Movimentações!$C$2:$C$2001,"Perda"))</f>
        <v/>
      </c>
      <c r="G106" s="5">
        <f>IF(A106="","",C106+D106-E106-F106)</f>
        <v/>
      </c>
      <c r="H106" s="5">
        <f>IF(A106="","",N(Produtos!E106))</f>
        <v/>
      </c>
      <c r="I106" s="5">
        <f>IF(A106="","",IF(G106&lt;=H106,"Comprar","OK"))</f>
        <v/>
      </c>
      <c r="J106" s="6">
        <f>IF(A106="","",G106*N(Produtos!C106))</f>
        <v/>
      </c>
      <c r="K106" s="6">
        <f>IF(A106="","",F106*N(Produtos!C106))</f>
        <v/>
      </c>
    </row>
    <row r="107">
      <c r="A107" s="5">
        <f>IF(Produtos!A107="","",Produtos!A107)</f>
        <v/>
      </c>
      <c r="B107" s="5">
        <f>IF(A107="","",Produtos!B107)</f>
        <v/>
      </c>
      <c r="C107" s="5">
        <f>IF(A107="","",N(Produtos!D107))</f>
        <v/>
      </c>
      <c r="D107" s="5">
        <f>IF(A107="","",SUMIFS(Movimentações!$D$2:$D$2001,Movimentações!$B$2:$B$2001,A107,Movimentações!$C$2:$C$2001,"Entrada"))</f>
        <v/>
      </c>
      <c r="E107" s="5">
        <f>IF(A107="","",SUMIFS(Movimentações!$D$2:$D$2001,Movimentações!$B$2:$B$2001,A107,Movimentações!$C$2:$C$2001,"Saída"))</f>
        <v/>
      </c>
      <c r="F107" s="5">
        <f>IF(A107="","",SUMIFS(Movimentações!$D$2:$D$2001,Movimentações!$B$2:$B$2001,A107,Movimentações!$C$2:$C$2001,"Perda"))</f>
        <v/>
      </c>
      <c r="G107" s="5">
        <f>IF(A107="","",C107+D107-E107-F107)</f>
        <v/>
      </c>
      <c r="H107" s="5">
        <f>IF(A107="","",N(Produtos!E107))</f>
        <v/>
      </c>
      <c r="I107" s="5">
        <f>IF(A107="","",IF(G107&lt;=H107,"Comprar","OK"))</f>
        <v/>
      </c>
      <c r="J107" s="6">
        <f>IF(A107="","",G107*N(Produtos!C107))</f>
        <v/>
      </c>
      <c r="K107" s="6">
        <f>IF(A107="","",F107*N(Produtos!C107))</f>
        <v/>
      </c>
    </row>
    <row r="108">
      <c r="A108" s="5">
        <f>IF(Produtos!A108="","",Produtos!A108)</f>
        <v/>
      </c>
      <c r="B108" s="5">
        <f>IF(A108="","",Produtos!B108)</f>
        <v/>
      </c>
      <c r="C108" s="5">
        <f>IF(A108="","",N(Produtos!D108))</f>
        <v/>
      </c>
      <c r="D108" s="5">
        <f>IF(A108="","",SUMIFS(Movimentações!$D$2:$D$2001,Movimentações!$B$2:$B$2001,A108,Movimentações!$C$2:$C$2001,"Entrada"))</f>
        <v/>
      </c>
      <c r="E108" s="5">
        <f>IF(A108="","",SUMIFS(Movimentações!$D$2:$D$2001,Movimentações!$B$2:$B$2001,A108,Movimentações!$C$2:$C$2001,"Saída"))</f>
        <v/>
      </c>
      <c r="F108" s="5">
        <f>IF(A108="","",SUMIFS(Movimentações!$D$2:$D$2001,Movimentações!$B$2:$B$2001,A108,Movimentações!$C$2:$C$2001,"Perda"))</f>
        <v/>
      </c>
      <c r="G108" s="5">
        <f>IF(A108="","",C108+D108-E108-F108)</f>
        <v/>
      </c>
      <c r="H108" s="5">
        <f>IF(A108="","",N(Produtos!E108))</f>
        <v/>
      </c>
      <c r="I108" s="5">
        <f>IF(A108="","",IF(G108&lt;=H108,"Comprar","OK"))</f>
        <v/>
      </c>
      <c r="J108" s="6">
        <f>IF(A108="","",G108*N(Produtos!C108))</f>
        <v/>
      </c>
      <c r="K108" s="6">
        <f>IF(A108="","",F108*N(Produtos!C108))</f>
        <v/>
      </c>
    </row>
    <row r="109">
      <c r="A109" s="5">
        <f>IF(Produtos!A109="","",Produtos!A109)</f>
        <v/>
      </c>
      <c r="B109" s="5">
        <f>IF(A109="","",Produtos!B109)</f>
        <v/>
      </c>
      <c r="C109" s="5">
        <f>IF(A109="","",N(Produtos!D109))</f>
        <v/>
      </c>
      <c r="D109" s="5">
        <f>IF(A109="","",SUMIFS(Movimentações!$D$2:$D$2001,Movimentações!$B$2:$B$2001,A109,Movimentações!$C$2:$C$2001,"Entrada"))</f>
        <v/>
      </c>
      <c r="E109" s="5">
        <f>IF(A109="","",SUMIFS(Movimentações!$D$2:$D$2001,Movimentações!$B$2:$B$2001,A109,Movimentações!$C$2:$C$2001,"Saída"))</f>
        <v/>
      </c>
      <c r="F109" s="5">
        <f>IF(A109="","",SUMIFS(Movimentações!$D$2:$D$2001,Movimentações!$B$2:$B$2001,A109,Movimentações!$C$2:$C$2001,"Perda"))</f>
        <v/>
      </c>
      <c r="G109" s="5">
        <f>IF(A109="","",C109+D109-E109-F109)</f>
        <v/>
      </c>
      <c r="H109" s="5">
        <f>IF(A109="","",N(Produtos!E109))</f>
        <v/>
      </c>
      <c r="I109" s="5">
        <f>IF(A109="","",IF(G109&lt;=H109,"Comprar","OK"))</f>
        <v/>
      </c>
      <c r="J109" s="6">
        <f>IF(A109="","",G109*N(Produtos!C109))</f>
        <v/>
      </c>
      <c r="K109" s="6">
        <f>IF(A109="","",F109*N(Produtos!C109))</f>
        <v/>
      </c>
    </row>
    <row r="110">
      <c r="A110" s="5">
        <f>IF(Produtos!A110="","",Produtos!A110)</f>
        <v/>
      </c>
      <c r="B110" s="5">
        <f>IF(A110="","",Produtos!B110)</f>
        <v/>
      </c>
      <c r="C110" s="5">
        <f>IF(A110="","",N(Produtos!D110))</f>
        <v/>
      </c>
      <c r="D110" s="5">
        <f>IF(A110="","",SUMIFS(Movimentações!$D$2:$D$2001,Movimentações!$B$2:$B$2001,A110,Movimentações!$C$2:$C$2001,"Entrada"))</f>
        <v/>
      </c>
      <c r="E110" s="5">
        <f>IF(A110="","",SUMIFS(Movimentações!$D$2:$D$2001,Movimentações!$B$2:$B$2001,A110,Movimentações!$C$2:$C$2001,"Saída"))</f>
        <v/>
      </c>
      <c r="F110" s="5">
        <f>IF(A110="","",SUMIFS(Movimentações!$D$2:$D$2001,Movimentações!$B$2:$B$2001,A110,Movimentações!$C$2:$C$2001,"Perda"))</f>
        <v/>
      </c>
      <c r="G110" s="5">
        <f>IF(A110="","",C110+D110-E110-F110)</f>
        <v/>
      </c>
      <c r="H110" s="5">
        <f>IF(A110="","",N(Produtos!E110))</f>
        <v/>
      </c>
      <c r="I110" s="5">
        <f>IF(A110="","",IF(G110&lt;=H110,"Comprar","OK"))</f>
        <v/>
      </c>
      <c r="J110" s="6">
        <f>IF(A110="","",G110*N(Produtos!C110))</f>
        <v/>
      </c>
      <c r="K110" s="6">
        <f>IF(A110="","",F110*N(Produtos!C110))</f>
        <v/>
      </c>
    </row>
    <row r="111">
      <c r="A111" s="5">
        <f>IF(Produtos!A111="","",Produtos!A111)</f>
        <v/>
      </c>
      <c r="B111" s="5">
        <f>IF(A111="","",Produtos!B111)</f>
        <v/>
      </c>
      <c r="C111" s="5">
        <f>IF(A111="","",N(Produtos!D111))</f>
        <v/>
      </c>
      <c r="D111" s="5">
        <f>IF(A111="","",SUMIFS(Movimentações!$D$2:$D$2001,Movimentações!$B$2:$B$2001,A111,Movimentações!$C$2:$C$2001,"Entrada"))</f>
        <v/>
      </c>
      <c r="E111" s="5">
        <f>IF(A111="","",SUMIFS(Movimentações!$D$2:$D$2001,Movimentações!$B$2:$B$2001,A111,Movimentações!$C$2:$C$2001,"Saída"))</f>
        <v/>
      </c>
      <c r="F111" s="5">
        <f>IF(A111="","",SUMIFS(Movimentações!$D$2:$D$2001,Movimentações!$B$2:$B$2001,A111,Movimentações!$C$2:$C$2001,"Perda"))</f>
        <v/>
      </c>
      <c r="G111" s="5">
        <f>IF(A111="","",C111+D111-E111-F111)</f>
        <v/>
      </c>
      <c r="H111" s="5">
        <f>IF(A111="","",N(Produtos!E111))</f>
        <v/>
      </c>
      <c r="I111" s="5">
        <f>IF(A111="","",IF(G111&lt;=H111,"Comprar","OK"))</f>
        <v/>
      </c>
      <c r="J111" s="6">
        <f>IF(A111="","",G111*N(Produtos!C111))</f>
        <v/>
      </c>
      <c r="K111" s="6">
        <f>IF(A111="","",F111*N(Produtos!C111))</f>
        <v/>
      </c>
    </row>
    <row r="112">
      <c r="A112" s="5">
        <f>IF(Produtos!A112="","",Produtos!A112)</f>
        <v/>
      </c>
      <c r="B112" s="5">
        <f>IF(A112="","",Produtos!B112)</f>
        <v/>
      </c>
      <c r="C112" s="5">
        <f>IF(A112="","",N(Produtos!D112))</f>
        <v/>
      </c>
      <c r="D112" s="5">
        <f>IF(A112="","",SUMIFS(Movimentações!$D$2:$D$2001,Movimentações!$B$2:$B$2001,A112,Movimentações!$C$2:$C$2001,"Entrada"))</f>
        <v/>
      </c>
      <c r="E112" s="5">
        <f>IF(A112="","",SUMIFS(Movimentações!$D$2:$D$2001,Movimentações!$B$2:$B$2001,A112,Movimentações!$C$2:$C$2001,"Saída"))</f>
        <v/>
      </c>
      <c r="F112" s="5">
        <f>IF(A112="","",SUMIFS(Movimentações!$D$2:$D$2001,Movimentações!$B$2:$B$2001,A112,Movimentações!$C$2:$C$2001,"Perda"))</f>
        <v/>
      </c>
      <c r="G112" s="5">
        <f>IF(A112="","",C112+D112-E112-F112)</f>
        <v/>
      </c>
      <c r="H112" s="5">
        <f>IF(A112="","",N(Produtos!E112))</f>
        <v/>
      </c>
      <c r="I112" s="5">
        <f>IF(A112="","",IF(G112&lt;=H112,"Comprar","OK"))</f>
        <v/>
      </c>
      <c r="J112" s="6">
        <f>IF(A112="","",G112*N(Produtos!C112))</f>
        <v/>
      </c>
      <c r="K112" s="6">
        <f>IF(A112="","",F112*N(Produtos!C112))</f>
        <v/>
      </c>
    </row>
    <row r="113">
      <c r="A113" s="5">
        <f>IF(Produtos!A113="","",Produtos!A113)</f>
        <v/>
      </c>
      <c r="B113" s="5">
        <f>IF(A113="","",Produtos!B113)</f>
        <v/>
      </c>
      <c r="C113" s="5">
        <f>IF(A113="","",N(Produtos!D113))</f>
        <v/>
      </c>
      <c r="D113" s="5">
        <f>IF(A113="","",SUMIFS(Movimentações!$D$2:$D$2001,Movimentações!$B$2:$B$2001,A113,Movimentações!$C$2:$C$2001,"Entrada"))</f>
        <v/>
      </c>
      <c r="E113" s="5">
        <f>IF(A113="","",SUMIFS(Movimentações!$D$2:$D$2001,Movimentações!$B$2:$B$2001,A113,Movimentações!$C$2:$C$2001,"Saída"))</f>
        <v/>
      </c>
      <c r="F113" s="5">
        <f>IF(A113="","",SUMIFS(Movimentações!$D$2:$D$2001,Movimentações!$B$2:$B$2001,A113,Movimentações!$C$2:$C$2001,"Perda"))</f>
        <v/>
      </c>
      <c r="G113" s="5">
        <f>IF(A113="","",C113+D113-E113-F113)</f>
        <v/>
      </c>
      <c r="H113" s="5">
        <f>IF(A113="","",N(Produtos!E113))</f>
        <v/>
      </c>
      <c r="I113" s="5">
        <f>IF(A113="","",IF(G113&lt;=H113,"Comprar","OK"))</f>
        <v/>
      </c>
      <c r="J113" s="6">
        <f>IF(A113="","",G113*N(Produtos!C113))</f>
        <v/>
      </c>
      <c r="K113" s="6">
        <f>IF(A113="","",F113*N(Produtos!C113))</f>
        <v/>
      </c>
    </row>
    <row r="114">
      <c r="A114" s="5">
        <f>IF(Produtos!A114="","",Produtos!A114)</f>
        <v/>
      </c>
      <c r="B114" s="5">
        <f>IF(A114="","",Produtos!B114)</f>
        <v/>
      </c>
      <c r="C114" s="5">
        <f>IF(A114="","",N(Produtos!D114))</f>
        <v/>
      </c>
      <c r="D114" s="5">
        <f>IF(A114="","",SUMIFS(Movimentações!$D$2:$D$2001,Movimentações!$B$2:$B$2001,A114,Movimentações!$C$2:$C$2001,"Entrada"))</f>
        <v/>
      </c>
      <c r="E114" s="5">
        <f>IF(A114="","",SUMIFS(Movimentações!$D$2:$D$2001,Movimentações!$B$2:$B$2001,A114,Movimentações!$C$2:$C$2001,"Saída"))</f>
        <v/>
      </c>
      <c r="F114" s="5">
        <f>IF(A114="","",SUMIFS(Movimentações!$D$2:$D$2001,Movimentações!$B$2:$B$2001,A114,Movimentações!$C$2:$C$2001,"Perda"))</f>
        <v/>
      </c>
      <c r="G114" s="5">
        <f>IF(A114="","",C114+D114-E114-F114)</f>
        <v/>
      </c>
      <c r="H114" s="5">
        <f>IF(A114="","",N(Produtos!E114))</f>
        <v/>
      </c>
      <c r="I114" s="5">
        <f>IF(A114="","",IF(G114&lt;=H114,"Comprar","OK"))</f>
        <v/>
      </c>
      <c r="J114" s="6">
        <f>IF(A114="","",G114*N(Produtos!C114))</f>
        <v/>
      </c>
      <c r="K114" s="6">
        <f>IF(A114="","",F114*N(Produtos!C114))</f>
        <v/>
      </c>
    </row>
    <row r="115">
      <c r="A115" s="5">
        <f>IF(Produtos!A115="","",Produtos!A115)</f>
        <v/>
      </c>
      <c r="B115" s="5">
        <f>IF(A115="","",Produtos!B115)</f>
        <v/>
      </c>
      <c r="C115" s="5">
        <f>IF(A115="","",N(Produtos!D115))</f>
        <v/>
      </c>
      <c r="D115" s="5">
        <f>IF(A115="","",SUMIFS(Movimentações!$D$2:$D$2001,Movimentações!$B$2:$B$2001,A115,Movimentações!$C$2:$C$2001,"Entrada"))</f>
        <v/>
      </c>
      <c r="E115" s="5">
        <f>IF(A115="","",SUMIFS(Movimentações!$D$2:$D$2001,Movimentações!$B$2:$B$2001,A115,Movimentações!$C$2:$C$2001,"Saída"))</f>
        <v/>
      </c>
      <c r="F115" s="5">
        <f>IF(A115="","",SUMIFS(Movimentações!$D$2:$D$2001,Movimentações!$B$2:$B$2001,A115,Movimentações!$C$2:$C$2001,"Perda"))</f>
        <v/>
      </c>
      <c r="G115" s="5">
        <f>IF(A115="","",C115+D115-E115-F115)</f>
        <v/>
      </c>
      <c r="H115" s="5">
        <f>IF(A115="","",N(Produtos!E115))</f>
        <v/>
      </c>
      <c r="I115" s="5">
        <f>IF(A115="","",IF(G115&lt;=H115,"Comprar","OK"))</f>
        <v/>
      </c>
      <c r="J115" s="6">
        <f>IF(A115="","",G115*N(Produtos!C115))</f>
        <v/>
      </c>
      <c r="K115" s="6">
        <f>IF(A115="","",F115*N(Produtos!C115))</f>
        <v/>
      </c>
    </row>
    <row r="116">
      <c r="A116" s="5">
        <f>IF(Produtos!A116="","",Produtos!A116)</f>
        <v/>
      </c>
      <c r="B116" s="5">
        <f>IF(A116="","",Produtos!B116)</f>
        <v/>
      </c>
      <c r="C116" s="5">
        <f>IF(A116="","",N(Produtos!D116))</f>
        <v/>
      </c>
      <c r="D116" s="5">
        <f>IF(A116="","",SUMIFS(Movimentações!$D$2:$D$2001,Movimentações!$B$2:$B$2001,A116,Movimentações!$C$2:$C$2001,"Entrada"))</f>
        <v/>
      </c>
      <c r="E116" s="5">
        <f>IF(A116="","",SUMIFS(Movimentações!$D$2:$D$2001,Movimentações!$B$2:$B$2001,A116,Movimentações!$C$2:$C$2001,"Saída"))</f>
        <v/>
      </c>
      <c r="F116" s="5">
        <f>IF(A116="","",SUMIFS(Movimentações!$D$2:$D$2001,Movimentações!$B$2:$B$2001,A116,Movimentações!$C$2:$C$2001,"Perda"))</f>
        <v/>
      </c>
      <c r="G116" s="5">
        <f>IF(A116="","",C116+D116-E116-F116)</f>
        <v/>
      </c>
      <c r="H116" s="5">
        <f>IF(A116="","",N(Produtos!E116))</f>
        <v/>
      </c>
      <c r="I116" s="5">
        <f>IF(A116="","",IF(G116&lt;=H116,"Comprar","OK"))</f>
        <v/>
      </c>
      <c r="J116" s="6">
        <f>IF(A116="","",G116*N(Produtos!C116))</f>
        <v/>
      </c>
      <c r="K116" s="6">
        <f>IF(A116="","",F116*N(Produtos!C116))</f>
        <v/>
      </c>
    </row>
    <row r="117">
      <c r="A117" s="5">
        <f>IF(Produtos!A117="","",Produtos!A117)</f>
        <v/>
      </c>
      <c r="B117" s="5">
        <f>IF(A117="","",Produtos!B117)</f>
        <v/>
      </c>
      <c r="C117" s="5">
        <f>IF(A117="","",N(Produtos!D117))</f>
        <v/>
      </c>
      <c r="D117" s="5">
        <f>IF(A117="","",SUMIFS(Movimentações!$D$2:$D$2001,Movimentações!$B$2:$B$2001,A117,Movimentações!$C$2:$C$2001,"Entrada"))</f>
        <v/>
      </c>
      <c r="E117" s="5">
        <f>IF(A117="","",SUMIFS(Movimentações!$D$2:$D$2001,Movimentações!$B$2:$B$2001,A117,Movimentações!$C$2:$C$2001,"Saída"))</f>
        <v/>
      </c>
      <c r="F117" s="5">
        <f>IF(A117="","",SUMIFS(Movimentações!$D$2:$D$2001,Movimentações!$B$2:$B$2001,A117,Movimentações!$C$2:$C$2001,"Perda"))</f>
        <v/>
      </c>
      <c r="G117" s="5">
        <f>IF(A117="","",C117+D117-E117-F117)</f>
        <v/>
      </c>
      <c r="H117" s="5">
        <f>IF(A117="","",N(Produtos!E117))</f>
        <v/>
      </c>
      <c r="I117" s="5">
        <f>IF(A117="","",IF(G117&lt;=H117,"Comprar","OK"))</f>
        <v/>
      </c>
      <c r="J117" s="6">
        <f>IF(A117="","",G117*N(Produtos!C117))</f>
        <v/>
      </c>
      <c r="K117" s="6">
        <f>IF(A117="","",F117*N(Produtos!C117))</f>
        <v/>
      </c>
    </row>
    <row r="118">
      <c r="A118" s="5">
        <f>IF(Produtos!A118="","",Produtos!A118)</f>
        <v/>
      </c>
      <c r="B118" s="5">
        <f>IF(A118="","",Produtos!B118)</f>
        <v/>
      </c>
      <c r="C118" s="5">
        <f>IF(A118="","",N(Produtos!D118))</f>
        <v/>
      </c>
      <c r="D118" s="5">
        <f>IF(A118="","",SUMIFS(Movimentações!$D$2:$D$2001,Movimentações!$B$2:$B$2001,A118,Movimentações!$C$2:$C$2001,"Entrada"))</f>
        <v/>
      </c>
      <c r="E118" s="5">
        <f>IF(A118="","",SUMIFS(Movimentações!$D$2:$D$2001,Movimentações!$B$2:$B$2001,A118,Movimentações!$C$2:$C$2001,"Saída"))</f>
        <v/>
      </c>
      <c r="F118" s="5">
        <f>IF(A118="","",SUMIFS(Movimentações!$D$2:$D$2001,Movimentações!$B$2:$B$2001,A118,Movimentações!$C$2:$C$2001,"Perda"))</f>
        <v/>
      </c>
      <c r="G118" s="5">
        <f>IF(A118="","",C118+D118-E118-F118)</f>
        <v/>
      </c>
      <c r="H118" s="5">
        <f>IF(A118="","",N(Produtos!E118))</f>
        <v/>
      </c>
      <c r="I118" s="5">
        <f>IF(A118="","",IF(G118&lt;=H118,"Comprar","OK"))</f>
        <v/>
      </c>
      <c r="J118" s="6">
        <f>IF(A118="","",G118*N(Produtos!C118))</f>
        <v/>
      </c>
      <c r="K118" s="6">
        <f>IF(A118="","",F118*N(Produtos!C118))</f>
        <v/>
      </c>
    </row>
    <row r="119">
      <c r="A119" s="5">
        <f>IF(Produtos!A119="","",Produtos!A119)</f>
        <v/>
      </c>
      <c r="B119" s="5">
        <f>IF(A119="","",Produtos!B119)</f>
        <v/>
      </c>
      <c r="C119" s="5">
        <f>IF(A119="","",N(Produtos!D119))</f>
        <v/>
      </c>
      <c r="D119" s="5">
        <f>IF(A119="","",SUMIFS(Movimentações!$D$2:$D$2001,Movimentações!$B$2:$B$2001,A119,Movimentações!$C$2:$C$2001,"Entrada"))</f>
        <v/>
      </c>
      <c r="E119" s="5">
        <f>IF(A119="","",SUMIFS(Movimentações!$D$2:$D$2001,Movimentações!$B$2:$B$2001,A119,Movimentações!$C$2:$C$2001,"Saída"))</f>
        <v/>
      </c>
      <c r="F119" s="5">
        <f>IF(A119="","",SUMIFS(Movimentações!$D$2:$D$2001,Movimentações!$B$2:$B$2001,A119,Movimentações!$C$2:$C$2001,"Perda"))</f>
        <v/>
      </c>
      <c r="G119" s="5">
        <f>IF(A119="","",C119+D119-E119-F119)</f>
        <v/>
      </c>
      <c r="H119" s="5">
        <f>IF(A119="","",N(Produtos!E119))</f>
        <v/>
      </c>
      <c r="I119" s="5">
        <f>IF(A119="","",IF(G119&lt;=H119,"Comprar","OK"))</f>
        <v/>
      </c>
      <c r="J119" s="6">
        <f>IF(A119="","",G119*N(Produtos!C119))</f>
        <v/>
      </c>
      <c r="K119" s="6">
        <f>IF(A119="","",F119*N(Produtos!C119))</f>
        <v/>
      </c>
    </row>
    <row r="120">
      <c r="A120" s="5">
        <f>IF(Produtos!A120="","",Produtos!A120)</f>
        <v/>
      </c>
      <c r="B120" s="5">
        <f>IF(A120="","",Produtos!B120)</f>
        <v/>
      </c>
      <c r="C120" s="5">
        <f>IF(A120="","",N(Produtos!D120))</f>
        <v/>
      </c>
      <c r="D120" s="5">
        <f>IF(A120="","",SUMIFS(Movimentações!$D$2:$D$2001,Movimentações!$B$2:$B$2001,A120,Movimentações!$C$2:$C$2001,"Entrada"))</f>
        <v/>
      </c>
      <c r="E120" s="5">
        <f>IF(A120="","",SUMIFS(Movimentações!$D$2:$D$2001,Movimentações!$B$2:$B$2001,A120,Movimentações!$C$2:$C$2001,"Saída"))</f>
        <v/>
      </c>
      <c r="F120" s="5">
        <f>IF(A120="","",SUMIFS(Movimentações!$D$2:$D$2001,Movimentações!$B$2:$B$2001,A120,Movimentações!$C$2:$C$2001,"Perda"))</f>
        <v/>
      </c>
      <c r="G120" s="5">
        <f>IF(A120="","",C120+D120-E120-F120)</f>
        <v/>
      </c>
      <c r="H120" s="5">
        <f>IF(A120="","",N(Produtos!E120))</f>
        <v/>
      </c>
      <c r="I120" s="5">
        <f>IF(A120="","",IF(G120&lt;=H120,"Comprar","OK"))</f>
        <v/>
      </c>
      <c r="J120" s="6">
        <f>IF(A120="","",G120*N(Produtos!C120))</f>
        <v/>
      </c>
      <c r="K120" s="6">
        <f>IF(A120="","",F120*N(Produtos!C120))</f>
        <v/>
      </c>
    </row>
    <row r="121">
      <c r="A121" s="5">
        <f>IF(Produtos!A121="","",Produtos!A121)</f>
        <v/>
      </c>
      <c r="B121" s="5">
        <f>IF(A121="","",Produtos!B121)</f>
        <v/>
      </c>
      <c r="C121" s="5">
        <f>IF(A121="","",N(Produtos!D121))</f>
        <v/>
      </c>
      <c r="D121" s="5">
        <f>IF(A121="","",SUMIFS(Movimentações!$D$2:$D$2001,Movimentações!$B$2:$B$2001,A121,Movimentações!$C$2:$C$2001,"Entrada"))</f>
        <v/>
      </c>
      <c r="E121" s="5">
        <f>IF(A121="","",SUMIFS(Movimentações!$D$2:$D$2001,Movimentações!$B$2:$B$2001,A121,Movimentações!$C$2:$C$2001,"Saída"))</f>
        <v/>
      </c>
      <c r="F121" s="5">
        <f>IF(A121="","",SUMIFS(Movimentações!$D$2:$D$2001,Movimentações!$B$2:$B$2001,A121,Movimentações!$C$2:$C$2001,"Perda"))</f>
        <v/>
      </c>
      <c r="G121" s="5">
        <f>IF(A121="","",C121+D121-E121-F121)</f>
        <v/>
      </c>
      <c r="H121" s="5">
        <f>IF(A121="","",N(Produtos!E121))</f>
        <v/>
      </c>
      <c r="I121" s="5">
        <f>IF(A121="","",IF(G121&lt;=H121,"Comprar","OK"))</f>
        <v/>
      </c>
      <c r="J121" s="6">
        <f>IF(A121="","",G121*N(Produtos!C121))</f>
        <v/>
      </c>
      <c r="K121" s="6">
        <f>IF(A121="","",F121*N(Produtos!C121))</f>
        <v/>
      </c>
    </row>
    <row r="122">
      <c r="A122" s="5">
        <f>IF(Produtos!A122="","",Produtos!A122)</f>
        <v/>
      </c>
      <c r="B122" s="5">
        <f>IF(A122="","",Produtos!B122)</f>
        <v/>
      </c>
      <c r="C122" s="5">
        <f>IF(A122="","",N(Produtos!D122))</f>
        <v/>
      </c>
      <c r="D122" s="5">
        <f>IF(A122="","",SUMIFS(Movimentações!$D$2:$D$2001,Movimentações!$B$2:$B$2001,A122,Movimentações!$C$2:$C$2001,"Entrada"))</f>
        <v/>
      </c>
      <c r="E122" s="5">
        <f>IF(A122="","",SUMIFS(Movimentações!$D$2:$D$2001,Movimentações!$B$2:$B$2001,A122,Movimentações!$C$2:$C$2001,"Saída"))</f>
        <v/>
      </c>
      <c r="F122" s="5">
        <f>IF(A122="","",SUMIFS(Movimentações!$D$2:$D$2001,Movimentações!$B$2:$B$2001,A122,Movimentações!$C$2:$C$2001,"Perda"))</f>
        <v/>
      </c>
      <c r="G122" s="5">
        <f>IF(A122="","",C122+D122-E122-F122)</f>
        <v/>
      </c>
      <c r="H122" s="5">
        <f>IF(A122="","",N(Produtos!E122))</f>
        <v/>
      </c>
      <c r="I122" s="5">
        <f>IF(A122="","",IF(G122&lt;=H122,"Comprar","OK"))</f>
        <v/>
      </c>
      <c r="J122" s="6">
        <f>IF(A122="","",G122*N(Produtos!C122))</f>
        <v/>
      </c>
      <c r="K122" s="6">
        <f>IF(A122="","",F122*N(Produtos!C122))</f>
        <v/>
      </c>
    </row>
    <row r="123">
      <c r="A123" s="5">
        <f>IF(Produtos!A123="","",Produtos!A123)</f>
        <v/>
      </c>
      <c r="B123" s="5">
        <f>IF(A123="","",Produtos!B123)</f>
        <v/>
      </c>
      <c r="C123" s="5">
        <f>IF(A123="","",N(Produtos!D123))</f>
        <v/>
      </c>
      <c r="D123" s="5">
        <f>IF(A123="","",SUMIFS(Movimentações!$D$2:$D$2001,Movimentações!$B$2:$B$2001,A123,Movimentações!$C$2:$C$2001,"Entrada"))</f>
        <v/>
      </c>
      <c r="E123" s="5">
        <f>IF(A123="","",SUMIFS(Movimentações!$D$2:$D$2001,Movimentações!$B$2:$B$2001,A123,Movimentações!$C$2:$C$2001,"Saída"))</f>
        <v/>
      </c>
      <c r="F123" s="5">
        <f>IF(A123="","",SUMIFS(Movimentações!$D$2:$D$2001,Movimentações!$B$2:$B$2001,A123,Movimentações!$C$2:$C$2001,"Perda"))</f>
        <v/>
      </c>
      <c r="G123" s="5">
        <f>IF(A123="","",C123+D123-E123-F123)</f>
        <v/>
      </c>
      <c r="H123" s="5">
        <f>IF(A123="","",N(Produtos!E123))</f>
        <v/>
      </c>
      <c r="I123" s="5">
        <f>IF(A123="","",IF(G123&lt;=H123,"Comprar","OK"))</f>
        <v/>
      </c>
      <c r="J123" s="6">
        <f>IF(A123="","",G123*N(Produtos!C123))</f>
        <v/>
      </c>
      <c r="K123" s="6">
        <f>IF(A123="","",F123*N(Produtos!C123))</f>
        <v/>
      </c>
    </row>
    <row r="124">
      <c r="A124" s="5">
        <f>IF(Produtos!A124="","",Produtos!A124)</f>
        <v/>
      </c>
      <c r="B124" s="5">
        <f>IF(A124="","",Produtos!B124)</f>
        <v/>
      </c>
      <c r="C124" s="5">
        <f>IF(A124="","",N(Produtos!D124))</f>
        <v/>
      </c>
      <c r="D124" s="5">
        <f>IF(A124="","",SUMIFS(Movimentações!$D$2:$D$2001,Movimentações!$B$2:$B$2001,A124,Movimentações!$C$2:$C$2001,"Entrada"))</f>
        <v/>
      </c>
      <c r="E124" s="5">
        <f>IF(A124="","",SUMIFS(Movimentações!$D$2:$D$2001,Movimentações!$B$2:$B$2001,A124,Movimentações!$C$2:$C$2001,"Saída"))</f>
        <v/>
      </c>
      <c r="F124" s="5">
        <f>IF(A124="","",SUMIFS(Movimentações!$D$2:$D$2001,Movimentações!$B$2:$B$2001,A124,Movimentações!$C$2:$C$2001,"Perda"))</f>
        <v/>
      </c>
      <c r="G124" s="5">
        <f>IF(A124="","",C124+D124-E124-F124)</f>
        <v/>
      </c>
      <c r="H124" s="5">
        <f>IF(A124="","",N(Produtos!E124))</f>
        <v/>
      </c>
      <c r="I124" s="5">
        <f>IF(A124="","",IF(G124&lt;=H124,"Comprar","OK"))</f>
        <v/>
      </c>
      <c r="J124" s="6">
        <f>IF(A124="","",G124*N(Produtos!C124))</f>
        <v/>
      </c>
      <c r="K124" s="6">
        <f>IF(A124="","",F124*N(Produtos!C124))</f>
        <v/>
      </c>
    </row>
    <row r="125">
      <c r="A125" s="5">
        <f>IF(Produtos!A125="","",Produtos!A125)</f>
        <v/>
      </c>
      <c r="B125" s="5">
        <f>IF(A125="","",Produtos!B125)</f>
        <v/>
      </c>
      <c r="C125" s="5">
        <f>IF(A125="","",N(Produtos!D125))</f>
        <v/>
      </c>
      <c r="D125" s="5">
        <f>IF(A125="","",SUMIFS(Movimentações!$D$2:$D$2001,Movimentações!$B$2:$B$2001,A125,Movimentações!$C$2:$C$2001,"Entrada"))</f>
        <v/>
      </c>
      <c r="E125" s="5">
        <f>IF(A125="","",SUMIFS(Movimentações!$D$2:$D$2001,Movimentações!$B$2:$B$2001,A125,Movimentações!$C$2:$C$2001,"Saída"))</f>
        <v/>
      </c>
      <c r="F125" s="5">
        <f>IF(A125="","",SUMIFS(Movimentações!$D$2:$D$2001,Movimentações!$B$2:$B$2001,A125,Movimentações!$C$2:$C$2001,"Perda"))</f>
        <v/>
      </c>
      <c r="G125" s="5">
        <f>IF(A125="","",C125+D125-E125-F125)</f>
        <v/>
      </c>
      <c r="H125" s="5">
        <f>IF(A125="","",N(Produtos!E125))</f>
        <v/>
      </c>
      <c r="I125" s="5">
        <f>IF(A125="","",IF(G125&lt;=H125,"Comprar","OK"))</f>
        <v/>
      </c>
      <c r="J125" s="6">
        <f>IF(A125="","",G125*N(Produtos!C125))</f>
        <v/>
      </c>
      <c r="K125" s="6">
        <f>IF(A125="","",F125*N(Produtos!C125))</f>
        <v/>
      </c>
    </row>
    <row r="126">
      <c r="A126" s="5">
        <f>IF(Produtos!A126="","",Produtos!A126)</f>
        <v/>
      </c>
      <c r="B126" s="5">
        <f>IF(A126="","",Produtos!B126)</f>
        <v/>
      </c>
      <c r="C126" s="5">
        <f>IF(A126="","",N(Produtos!D126))</f>
        <v/>
      </c>
      <c r="D126" s="5">
        <f>IF(A126="","",SUMIFS(Movimentações!$D$2:$D$2001,Movimentações!$B$2:$B$2001,A126,Movimentações!$C$2:$C$2001,"Entrada"))</f>
        <v/>
      </c>
      <c r="E126" s="5">
        <f>IF(A126="","",SUMIFS(Movimentações!$D$2:$D$2001,Movimentações!$B$2:$B$2001,A126,Movimentações!$C$2:$C$2001,"Saída"))</f>
        <v/>
      </c>
      <c r="F126" s="5">
        <f>IF(A126="","",SUMIFS(Movimentações!$D$2:$D$2001,Movimentações!$B$2:$B$2001,A126,Movimentações!$C$2:$C$2001,"Perda"))</f>
        <v/>
      </c>
      <c r="G126" s="5">
        <f>IF(A126="","",C126+D126-E126-F126)</f>
        <v/>
      </c>
      <c r="H126" s="5">
        <f>IF(A126="","",N(Produtos!E126))</f>
        <v/>
      </c>
      <c r="I126" s="5">
        <f>IF(A126="","",IF(G126&lt;=H126,"Comprar","OK"))</f>
        <v/>
      </c>
      <c r="J126" s="6">
        <f>IF(A126="","",G126*N(Produtos!C126))</f>
        <v/>
      </c>
      <c r="K126" s="6">
        <f>IF(A126="","",F126*N(Produtos!C126))</f>
        <v/>
      </c>
    </row>
    <row r="127">
      <c r="A127" s="5">
        <f>IF(Produtos!A127="","",Produtos!A127)</f>
        <v/>
      </c>
      <c r="B127" s="5">
        <f>IF(A127="","",Produtos!B127)</f>
        <v/>
      </c>
      <c r="C127" s="5">
        <f>IF(A127="","",N(Produtos!D127))</f>
        <v/>
      </c>
      <c r="D127" s="5">
        <f>IF(A127="","",SUMIFS(Movimentações!$D$2:$D$2001,Movimentações!$B$2:$B$2001,A127,Movimentações!$C$2:$C$2001,"Entrada"))</f>
        <v/>
      </c>
      <c r="E127" s="5">
        <f>IF(A127="","",SUMIFS(Movimentações!$D$2:$D$2001,Movimentações!$B$2:$B$2001,A127,Movimentações!$C$2:$C$2001,"Saída"))</f>
        <v/>
      </c>
      <c r="F127" s="5">
        <f>IF(A127="","",SUMIFS(Movimentações!$D$2:$D$2001,Movimentações!$B$2:$B$2001,A127,Movimentações!$C$2:$C$2001,"Perda"))</f>
        <v/>
      </c>
      <c r="G127" s="5">
        <f>IF(A127="","",C127+D127-E127-F127)</f>
        <v/>
      </c>
      <c r="H127" s="5">
        <f>IF(A127="","",N(Produtos!E127))</f>
        <v/>
      </c>
      <c r="I127" s="5">
        <f>IF(A127="","",IF(G127&lt;=H127,"Comprar","OK"))</f>
        <v/>
      </c>
      <c r="J127" s="6">
        <f>IF(A127="","",G127*N(Produtos!C127))</f>
        <v/>
      </c>
      <c r="K127" s="6">
        <f>IF(A127="","",F127*N(Produtos!C127))</f>
        <v/>
      </c>
    </row>
    <row r="128">
      <c r="A128" s="5">
        <f>IF(Produtos!A128="","",Produtos!A128)</f>
        <v/>
      </c>
      <c r="B128" s="5">
        <f>IF(A128="","",Produtos!B128)</f>
        <v/>
      </c>
      <c r="C128" s="5">
        <f>IF(A128="","",N(Produtos!D128))</f>
        <v/>
      </c>
      <c r="D128" s="5">
        <f>IF(A128="","",SUMIFS(Movimentações!$D$2:$D$2001,Movimentações!$B$2:$B$2001,A128,Movimentações!$C$2:$C$2001,"Entrada"))</f>
        <v/>
      </c>
      <c r="E128" s="5">
        <f>IF(A128="","",SUMIFS(Movimentações!$D$2:$D$2001,Movimentações!$B$2:$B$2001,A128,Movimentações!$C$2:$C$2001,"Saída"))</f>
        <v/>
      </c>
      <c r="F128" s="5">
        <f>IF(A128="","",SUMIFS(Movimentações!$D$2:$D$2001,Movimentações!$B$2:$B$2001,A128,Movimentações!$C$2:$C$2001,"Perda"))</f>
        <v/>
      </c>
      <c r="G128" s="5">
        <f>IF(A128="","",C128+D128-E128-F128)</f>
        <v/>
      </c>
      <c r="H128" s="5">
        <f>IF(A128="","",N(Produtos!E128))</f>
        <v/>
      </c>
      <c r="I128" s="5">
        <f>IF(A128="","",IF(G128&lt;=H128,"Comprar","OK"))</f>
        <v/>
      </c>
      <c r="J128" s="6">
        <f>IF(A128="","",G128*N(Produtos!C128))</f>
        <v/>
      </c>
      <c r="K128" s="6">
        <f>IF(A128="","",F128*N(Produtos!C128))</f>
        <v/>
      </c>
    </row>
    <row r="129">
      <c r="A129" s="5">
        <f>IF(Produtos!A129="","",Produtos!A129)</f>
        <v/>
      </c>
      <c r="B129" s="5">
        <f>IF(A129="","",Produtos!B129)</f>
        <v/>
      </c>
      <c r="C129" s="5">
        <f>IF(A129="","",N(Produtos!D129))</f>
        <v/>
      </c>
      <c r="D129" s="5">
        <f>IF(A129="","",SUMIFS(Movimentações!$D$2:$D$2001,Movimentações!$B$2:$B$2001,A129,Movimentações!$C$2:$C$2001,"Entrada"))</f>
        <v/>
      </c>
      <c r="E129" s="5">
        <f>IF(A129="","",SUMIFS(Movimentações!$D$2:$D$2001,Movimentações!$B$2:$B$2001,A129,Movimentações!$C$2:$C$2001,"Saída"))</f>
        <v/>
      </c>
      <c r="F129" s="5">
        <f>IF(A129="","",SUMIFS(Movimentações!$D$2:$D$2001,Movimentações!$B$2:$B$2001,A129,Movimentações!$C$2:$C$2001,"Perda"))</f>
        <v/>
      </c>
      <c r="G129" s="5">
        <f>IF(A129="","",C129+D129-E129-F129)</f>
        <v/>
      </c>
      <c r="H129" s="5">
        <f>IF(A129="","",N(Produtos!E129))</f>
        <v/>
      </c>
      <c r="I129" s="5">
        <f>IF(A129="","",IF(G129&lt;=H129,"Comprar","OK"))</f>
        <v/>
      </c>
      <c r="J129" s="6">
        <f>IF(A129="","",G129*N(Produtos!C129))</f>
        <v/>
      </c>
      <c r="K129" s="6">
        <f>IF(A129="","",F129*N(Produtos!C129))</f>
        <v/>
      </c>
    </row>
    <row r="130">
      <c r="A130" s="5">
        <f>IF(Produtos!A130="","",Produtos!A130)</f>
        <v/>
      </c>
      <c r="B130" s="5">
        <f>IF(A130="","",Produtos!B130)</f>
        <v/>
      </c>
      <c r="C130" s="5">
        <f>IF(A130="","",N(Produtos!D130))</f>
        <v/>
      </c>
      <c r="D130" s="5">
        <f>IF(A130="","",SUMIFS(Movimentações!$D$2:$D$2001,Movimentações!$B$2:$B$2001,A130,Movimentações!$C$2:$C$2001,"Entrada"))</f>
        <v/>
      </c>
      <c r="E130" s="5">
        <f>IF(A130="","",SUMIFS(Movimentações!$D$2:$D$2001,Movimentações!$B$2:$B$2001,A130,Movimentações!$C$2:$C$2001,"Saída"))</f>
        <v/>
      </c>
      <c r="F130" s="5">
        <f>IF(A130="","",SUMIFS(Movimentações!$D$2:$D$2001,Movimentações!$B$2:$B$2001,A130,Movimentações!$C$2:$C$2001,"Perda"))</f>
        <v/>
      </c>
      <c r="G130" s="5">
        <f>IF(A130="","",C130+D130-E130-F130)</f>
        <v/>
      </c>
      <c r="H130" s="5">
        <f>IF(A130="","",N(Produtos!E130))</f>
        <v/>
      </c>
      <c r="I130" s="5">
        <f>IF(A130="","",IF(G130&lt;=H130,"Comprar","OK"))</f>
        <v/>
      </c>
      <c r="J130" s="6">
        <f>IF(A130="","",G130*N(Produtos!C130))</f>
        <v/>
      </c>
      <c r="K130" s="6">
        <f>IF(A130="","",F130*N(Produtos!C130))</f>
        <v/>
      </c>
    </row>
    <row r="131">
      <c r="A131" s="5">
        <f>IF(Produtos!A131="","",Produtos!A131)</f>
        <v/>
      </c>
      <c r="B131" s="5">
        <f>IF(A131="","",Produtos!B131)</f>
        <v/>
      </c>
      <c r="C131" s="5">
        <f>IF(A131="","",N(Produtos!D131))</f>
        <v/>
      </c>
      <c r="D131" s="5">
        <f>IF(A131="","",SUMIFS(Movimentações!$D$2:$D$2001,Movimentações!$B$2:$B$2001,A131,Movimentações!$C$2:$C$2001,"Entrada"))</f>
        <v/>
      </c>
      <c r="E131" s="5">
        <f>IF(A131="","",SUMIFS(Movimentações!$D$2:$D$2001,Movimentações!$B$2:$B$2001,A131,Movimentações!$C$2:$C$2001,"Saída"))</f>
        <v/>
      </c>
      <c r="F131" s="5">
        <f>IF(A131="","",SUMIFS(Movimentações!$D$2:$D$2001,Movimentações!$B$2:$B$2001,A131,Movimentações!$C$2:$C$2001,"Perda"))</f>
        <v/>
      </c>
      <c r="G131" s="5">
        <f>IF(A131="","",C131+D131-E131-F131)</f>
        <v/>
      </c>
      <c r="H131" s="5">
        <f>IF(A131="","",N(Produtos!E131))</f>
        <v/>
      </c>
      <c r="I131" s="5">
        <f>IF(A131="","",IF(G131&lt;=H131,"Comprar","OK"))</f>
        <v/>
      </c>
      <c r="J131" s="6">
        <f>IF(A131="","",G131*N(Produtos!C131))</f>
        <v/>
      </c>
      <c r="K131" s="6">
        <f>IF(A131="","",F131*N(Produtos!C131))</f>
        <v/>
      </c>
    </row>
    <row r="132">
      <c r="A132" s="5">
        <f>IF(Produtos!A132="","",Produtos!A132)</f>
        <v/>
      </c>
      <c r="B132" s="5">
        <f>IF(A132="","",Produtos!B132)</f>
        <v/>
      </c>
      <c r="C132" s="5">
        <f>IF(A132="","",N(Produtos!D132))</f>
        <v/>
      </c>
      <c r="D132" s="5">
        <f>IF(A132="","",SUMIFS(Movimentações!$D$2:$D$2001,Movimentações!$B$2:$B$2001,A132,Movimentações!$C$2:$C$2001,"Entrada"))</f>
        <v/>
      </c>
      <c r="E132" s="5">
        <f>IF(A132="","",SUMIFS(Movimentações!$D$2:$D$2001,Movimentações!$B$2:$B$2001,A132,Movimentações!$C$2:$C$2001,"Saída"))</f>
        <v/>
      </c>
      <c r="F132" s="5">
        <f>IF(A132="","",SUMIFS(Movimentações!$D$2:$D$2001,Movimentações!$B$2:$B$2001,A132,Movimentações!$C$2:$C$2001,"Perda"))</f>
        <v/>
      </c>
      <c r="G132" s="5">
        <f>IF(A132="","",C132+D132-E132-F132)</f>
        <v/>
      </c>
      <c r="H132" s="5">
        <f>IF(A132="","",N(Produtos!E132))</f>
        <v/>
      </c>
      <c r="I132" s="5">
        <f>IF(A132="","",IF(G132&lt;=H132,"Comprar","OK"))</f>
        <v/>
      </c>
      <c r="J132" s="6">
        <f>IF(A132="","",G132*N(Produtos!C132))</f>
        <v/>
      </c>
      <c r="K132" s="6">
        <f>IF(A132="","",F132*N(Produtos!C132))</f>
        <v/>
      </c>
    </row>
    <row r="133">
      <c r="A133" s="5">
        <f>IF(Produtos!A133="","",Produtos!A133)</f>
        <v/>
      </c>
      <c r="B133" s="5">
        <f>IF(A133="","",Produtos!B133)</f>
        <v/>
      </c>
      <c r="C133" s="5">
        <f>IF(A133="","",N(Produtos!D133))</f>
        <v/>
      </c>
      <c r="D133" s="5">
        <f>IF(A133="","",SUMIFS(Movimentações!$D$2:$D$2001,Movimentações!$B$2:$B$2001,A133,Movimentações!$C$2:$C$2001,"Entrada"))</f>
        <v/>
      </c>
      <c r="E133" s="5">
        <f>IF(A133="","",SUMIFS(Movimentações!$D$2:$D$2001,Movimentações!$B$2:$B$2001,A133,Movimentações!$C$2:$C$2001,"Saída"))</f>
        <v/>
      </c>
      <c r="F133" s="5">
        <f>IF(A133="","",SUMIFS(Movimentações!$D$2:$D$2001,Movimentações!$B$2:$B$2001,A133,Movimentações!$C$2:$C$2001,"Perda"))</f>
        <v/>
      </c>
      <c r="G133" s="5">
        <f>IF(A133="","",C133+D133-E133-F133)</f>
        <v/>
      </c>
      <c r="H133" s="5">
        <f>IF(A133="","",N(Produtos!E133))</f>
        <v/>
      </c>
      <c r="I133" s="5">
        <f>IF(A133="","",IF(G133&lt;=H133,"Comprar","OK"))</f>
        <v/>
      </c>
      <c r="J133" s="6">
        <f>IF(A133="","",G133*N(Produtos!C133))</f>
        <v/>
      </c>
      <c r="K133" s="6">
        <f>IF(A133="","",F133*N(Produtos!C133))</f>
        <v/>
      </c>
    </row>
    <row r="134">
      <c r="A134" s="5">
        <f>IF(Produtos!A134="","",Produtos!A134)</f>
        <v/>
      </c>
      <c r="B134" s="5">
        <f>IF(A134="","",Produtos!B134)</f>
        <v/>
      </c>
      <c r="C134" s="5">
        <f>IF(A134="","",N(Produtos!D134))</f>
        <v/>
      </c>
      <c r="D134" s="5">
        <f>IF(A134="","",SUMIFS(Movimentações!$D$2:$D$2001,Movimentações!$B$2:$B$2001,A134,Movimentações!$C$2:$C$2001,"Entrada"))</f>
        <v/>
      </c>
      <c r="E134" s="5">
        <f>IF(A134="","",SUMIFS(Movimentações!$D$2:$D$2001,Movimentações!$B$2:$B$2001,A134,Movimentações!$C$2:$C$2001,"Saída"))</f>
        <v/>
      </c>
      <c r="F134" s="5">
        <f>IF(A134="","",SUMIFS(Movimentações!$D$2:$D$2001,Movimentações!$B$2:$B$2001,A134,Movimentações!$C$2:$C$2001,"Perda"))</f>
        <v/>
      </c>
      <c r="G134" s="5">
        <f>IF(A134="","",C134+D134-E134-F134)</f>
        <v/>
      </c>
      <c r="H134" s="5">
        <f>IF(A134="","",N(Produtos!E134))</f>
        <v/>
      </c>
      <c r="I134" s="5">
        <f>IF(A134="","",IF(G134&lt;=H134,"Comprar","OK"))</f>
        <v/>
      </c>
      <c r="J134" s="6">
        <f>IF(A134="","",G134*N(Produtos!C134))</f>
        <v/>
      </c>
      <c r="K134" s="6">
        <f>IF(A134="","",F134*N(Produtos!C134))</f>
        <v/>
      </c>
    </row>
    <row r="135">
      <c r="A135" s="5">
        <f>IF(Produtos!A135="","",Produtos!A135)</f>
        <v/>
      </c>
      <c r="B135" s="5">
        <f>IF(A135="","",Produtos!B135)</f>
        <v/>
      </c>
      <c r="C135" s="5">
        <f>IF(A135="","",N(Produtos!D135))</f>
        <v/>
      </c>
      <c r="D135" s="5">
        <f>IF(A135="","",SUMIFS(Movimentações!$D$2:$D$2001,Movimentações!$B$2:$B$2001,A135,Movimentações!$C$2:$C$2001,"Entrada"))</f>
        <v/>
      </c>
      <c r="E135" s="5">
        <f>IF(A135="","",SUMIFS(Movimentações!$D$2:$D$2001,Movimentações!$B$2:$B$2001,A135,Movimentações!$C$2:$C$2001,"Saída"))</f>
        <v/>
      </c>
      <c r="F135" s="5">
        <f>IF(A135="","",SUMIFS(Movimentações!$D$2:$D$2001,Movimentações!$B$2:$B$2001,A135,Movimentações!$C$2:$C$2001,"Perda"))</f>
        <v/>
      </c>
      <c r="G135" s="5">
        <f>IF(A135="","",C135+D135-E135-F135)</f>
        <v/>
      </c>
      <c r="H135" s="5">
        <f>IF(A135="","",N(Produtos!E135))</f>
        <v/>
      </c>
      <c r="I135" s="5">
        <f>IF(A135="","",IF(G135&lt;=H135,"Comprar","OK"))</f>
        <v/>
      </c>
      <c r="J135" s="6">
        <f>IF(A135="","",G135*N(Produtos!C135))</f>
        <v/>
      </c>
      <c r="K135" s="6">
        <f>IF(A135="","",F135*N(Produtos!C135))</f>
        <v/>
      </c>
    </row>
    <row r="136">
      <c r="A136" s="5">
        <f>IF(Produtos!A136="","",Produtos!A136)</f>
        <v/>
      </c>
      <c r="B136" s="5">
        <f>IF(A136="","",Produtos!B136)</f>
        <v/>
      </c>
      <c r="C136" s="5">
        <f>IF(A136="","",N(Produtos!D136))</f>
        <v/>
      </c>
      <c r="D136" s="5">
        <f>IF(A136="","",SUMIFS(Movimentações!$D$2:$D$2001,Movimentações!$B$2:$B$2001,A136,Movimentações!$C$2:$C$2001,"Entrada"))</f>
        <v/>
      </c>
      <c r="E136" s="5">
        <f>IF(A136="","",SUMIFS(Movimentações!$D$2:$D$2001,Movimentações!$B$2:$B$2001,A136,Movimentações!$C$2:$C$2001,"Saída"))</f>
        <v/>
      </c>
      <c r="F136" s="5">
        <f>IF(A136="","",SUMIFS(Movimentações!$D$2:$D$2001,Movimentações!$B$2:$B$2001,A136,Movimentações!$C$2:$C$2001,"Perda"))</f>
        <v/>
      </c>
      <c r="G136" s="5">
        <f>IF(A136="","",C136+D136-E136-F136)</f>
        <v/>
      </c>
      <c r="H136" s="5">
        <f>IF(A136="","",N(Produtos!E136))</f>
        <v/>
      </c>
      <c r="I136" s="5">
        <f>IF(A136="","",IF(G136&lt;=H136,"Comprar","OK"))</f>
        <v/>
      </c>
      <c r="J136" s="6">
        <f>IF(A136="","",G136*N(Produtos!C136))</f>
        <v/>
      </c>
      <c r="K136" s="6">
        <f>IF(A136="","",F136*N(Produtos!C136))</f>
        <v/>
      </c>
    </row>
    <row r="137">
      <c r="A137" s="5">
        <f>IF(Produtos!A137="","",Produtos!A137)</f>
        <v/>
      </c>
      <c r="B137" s="5">
        <f>IF(A137="","",Produtos!B137)</f>
        <v/>
      </c>
      <c r="C137" s="5">
        <f>IF(A137="","",N(Produtos!D137))</f>
        <v/>
      </c>
      <c r="D137" s="5">
        <f>IF(A137="","",SUMIFS(Movimentações!$D$2:$D$2001,Movimentações!$B$2:$B$2001,A137,Movimentações!$C$2:$C$2001,"Entrada"))</f>
        <v/>
      </c>
      <c r="E137" s="5">
        <f>IF(A137="","",SUMIFS(Movimentações!$D$2:$D$2001,Movimentações!$B$2:$B$2001,A137,Movimentações!$C$2:$C$2001,"Saída"))</f>
        <v/>
      </c>
      <c r="F137" s="5">
        <f>IF(A137="","",SUMIFS(Movimentações!$D$2:$D$2001,Movimentações!$B$2:$B$2001,A137,Movimentações!$C$2:$C$2001,"Perda"))</f>
        <v/>
      </c>
      <c r="G137" s="5">
        <f>IF(A137="","",C137+D137-E137-F137)</f>
        <v/>
      </c>
      <c r="H137" s="5">
        <f>IF(A137="","",N(Produtos!E137))</f>
        <v/>
      </c>
      <c r="I137" s="5">
        <f>IF(A137="","",IF(G137&lt;=H137,"Comprar","OK"))</f>
        <v/>
      </c>
      <c r="J137" s="6">
        <f>IF(A137="","",G137*N(Produtos!C137))</f>
        <v/>
      </c>
      <c r="K137" s="6">
        <f>IF(A137="","",F137*N(Produtos!C137))</f>
        <v/>
      </c>
    </row>
    <row r="138">
      <c r="A138" s="5">
        <f>IF(Produtos!A138="","",Produtos!A138)</f>
        <v/>
      </c>
      <c r="B138" s="5">
        <f>IF(A138="","",Produtos!B138)</f>
        <v/>
      </c>
      <c r="C138" s="5">
        <f>IF(A138="","",N(Produtos!D138))</f>
        <v/>
      </c>
      <c r="D138" s="5">
        <f>IF(A138="","",SUMIFS(Movimentações!$D$2:$D$2001,Movimentações!$B$2:$B$2001,A138,Movimentações!$C$2:$C$2001,"Entrada"))</f>
        <v/>
      </c>
      <c r="E138" s="5">
        <f>IF(A138="","",SUMIFS(Movimentações!$D$2:$D$2001,Movimentações!$B$2:$B$2001,A138,Movimentações!$C$2:$C$2001,"Saída"))</f>
        <v/>
      </c>
      <c r="F138" s="5">
        <f>IF(A138="","",SUMIFS(Movimentações!$D$2:$D$2001,Movimentações!$B$2:$B$2001,A138,Movimentações!$C$2:$C$2001,"Perda"))</f>
        <v/>
      </c>
      <c r="G138" s="5">
        <f>IF(A138="","",C138+D138-E138-F138)</f>
        <v/>
      </c>
      <c r="H138" s="5">
        <f>IF(A138="","",N(Produtos!E138))</f>
        <v/>
      </c>
      <c r="I138" s="5">
        <f>IF(A138="","",IF(G138&lt;=H138,"Comprar","OK"))</f>
        <v/>
      </c>
      <c r="J138" s="6">
        <f>IF(A138="","",G138*N(Produtos!C138))</f>
        <v/>
      </c>
      <c r="K138" s="6">
        <f>IF(A138="","",F138*N(Produtos!C138))</f>
        <v/>
      </c>
    </row>
    <row r="139">
      <c r="A139" s="5">
        <f>IF(Produtos!A139="","",Produtos!A139)</f>
        <v/>
      </c>
      <c r="B139" s="5">
        <f>IF(A139="","",Produtos!B139)</f>
        <v/>
      </c>
      <c r="C139" s="5">
        <f>IF(A139="","",N(Produtos!D139))</f>
        <v/>
      </c>
      <c r="D139" s="5">
        <f>IF(A139="","",SUMIFS(Movimentações!$D$2:$D$2001,Movimentações!$B$2:$B$2001,A139,Movimentações!$C$2:$C$2001,"Entrada"))</f>
        <v/>
      </c>
      <c r="E139" s="5">
        <f>IF(A139="","",SUMIFS(Movimentações!$D$2:$D$2001,Movimentações!$B$2:$B$2001,A139,Movimentações!$C$2:$C$2001,"Saída"))</f>
        <v/>
      </c>
      <c r="F139" s="5">
        <f>IF(A139="","",SUMIFS(Movimentações!$D$2:$D$2001,Movimentações!$B$2:$B$2001,A139,Movimentações!$C$2:$C$2001,"Perda"))</f>
        <v/>
      </c>
      <c r="G139" s="5">
        <f>IF(A139="","",C139+D139-E139-F139)</f>
        <v/>
      </c>
      <c r="H139" s="5">
        <f>IF(A139="","",N(Produtos!E139))</f>
        <v/>
      </c>
      <c r="I139" s="5">
        <f>IF(A139="","",IF(G139&lt;=H139,"Comprar","OK"))</f>
        <v/>
      </c>
      <c r="J139" s="6">
        <f>IF(A139="","",G139*N(Produtos!C139))</f>
        <v/>
      </c>
      <c r="K139" s="6">
        <f>IF(A139="","",F139*N(Produtos!C139))</f>
        <v/>
      </c>
    </row>
    <row r="140">
      <c r="A140" s="5">
        <f>IF(Produtos!A140="","",Produtos!A140)</f>
        <v/>
      </c>
      <c r="B140" s="5">
        <f>IF(A140="","",Produtos!B140)</f>
        <v/>
      </c>
      <c r="C140" s="5">
        <f>IF(A140="","",N(Produtos!D140))</f>
        <v/>
      </c>
      <c r="D140" s="5">
        <f>IF(A140="","",SUMIFS(Movimentações!$D$2:$D$2001,Movimentações!$B$2:$B$2001,A140,Movimentações!$C$2:$C$2001,"Entrada"))</f>
        <v/>
      </c>
      <c r="E140" s="5">
        <f>IF(A140="","",SUMIFS(Movimentações!$D$2:$D$2001,Movimentações!$B$2:$B$2001,A140,Movimentações!$C$2:$C$2001,"Saída"))</f>
        <v/>
      </c>
      <c r="F140" s="5">
        <f>IF(A140="","",SUMIFS(Movimentações!$D$2:$D$2001,Movimentações!$B$2:$B$2001,A140,Movimentações!$C$2:$C$2001,"Perda"))</f>
        <v/>
      </c>
      <c r="G140" s="5">
        <f>IF(A140="","",C140+D140-E140-F140)</f>
        <v/>
      </c>
      <c r="H140" s="5">
        <f>IF(A140="","",N(Produtos!E140))</f>
        <v/>
      </c>
      <c r="I140" s="5">
        <f>IF(A140="","",IF(G140&lt;=H140,"Comprar","OK"))</f>
        <v/>
      </c>
      <c r="J140" s="6">
        <f>IF(A140="","",G140*N(Produtos!C140))</f>
        <v/>
      </c>
      <c r="K140" s="6">
        <f>IF(A140="","",F140*N(Produtos!C140))</f>
        <v/>
      </c>
    </row>
    <row r="141">
      <c r="A141" s="5">
        <f>IF(Produtos!A141="","",Produtos!A141)</f>
        <v/>
      </c>
      <c r="B141" s="5">
        <f>IF(A141="","",Produtos!B141)</f>
        <v/>
      </c>
      <c r="C141" s="5">
        <f>IF(A141="","",N(Produtos!D141))</f>
        <v/>
      </c>
      <c r="D141" s="5">
        <f>IF(A141="","",SUMIFS(Movimentações!$D$2:$D$2001,Movimentações!$B$2:$B$2001,A141,Movimentações!$C$2:$C$2001,"Entrada"))</f>
        <v/>
      </c>
      <c r="E141" s="5">
        <f>IF(A141="","",SUMIFS(Movimentações!$D$2:$D$2001,Movimentações!$B$2:$B$2001,A141,Movimentações!$C$2:$C$2001,"Saída"))</f>
        <v/>
      </c>
      <c r="F141" s="5">
        <f>IF(A141="","",SUMIFS(Movimentações!$D$2:$D$2001,Movimentações!$B$2:$B$2001,A141,Movimentações!$C$2:$C$2001,"Perda"))</f>
        <v/>
      </c>
      <c r="G141" s="5">
        <f>IF(A141="","",C141+D141-E141-F141)</f>
        <v/>
      </c>
      <c r="H141" s="5">
        <f>IF(A141="","",N(Produtos!E141))</f>
        <v/>
      </c>
      <c r="I141" s="5">
        <f>IF(A141="","",IF(G141&lt;=H141,"Comprar","OK"))</f>
        <v/>
      </c>
      <c r="J141" s="6">
        <f>IF(A141="","",G141*N(Produtos!C141))</f>
        <v/>
      </c>
      <c r="K141" s="6">
        <f>IF(A141="","",F141*N(Produtos!C141))</f>
        <v/>
      </c>
    </row>
    <row r="142">
      <c r="A142" s="5">
        <f>IF(Produtos!A142="","",Produtos!A142)</f>
        <v/>
      </c>
      <c r="B142" s="5">
        <f>IF(A142="","",Produtos!B142)</f>
        <v/>
      </c>
      <c r="C142" s="5">
        <f>IF(A142="","",N(Produtos!D142))</f>
        <v/>
      </c>
      <c r="D142" s="5">
        <f>IF(A142="","",SUMIFS(Movimentações!$D$2:$D$2001,Movimentações!$B$2:$B$2001,A142,Movimentações!$C$2:$C$2001,"Entrada"))</f>
        <v/>
      </c>
      <c r="E142" s="5">
        <f>IF(A142="","",SUMIFS(Movimentações!$D$2:$D$2001,Movimentações!$B$2:$B$2001,A142,Movimentações!$C$2:$C$2001,"Saída"))</f>
        <v/>
      </c>
      <c r="F142" s="5">
        <f>IF(A142="","",SUMIFS(Movimentações!$D$2:$D$2001,Movimentações!$B$2:$B$2001,A142,Movimentações!$C$2:$C$2001,"Perda"))</f>
        <v/>
      </c>
      <c r="G142" s="5">
        <f>IF(A142="","",C142+D142-E142-F142)</f>
        <v/>
      </c>
      <c r="H142" s="5">
        <f>IF(A142="","",N(Produtos!E142))</f>
        <v/>
      </c>
      <c r="I142" s="5">
        <f>IF(A142="","",IF(G142&lt;=H142,"Comprar","OK"))</f>
        <v/>
      </c>
      <c r="J142" s="6">
        <f>IF(A142="","",G142*N(Produtos!C142))</f>
        <v/>
      </c>
      <c r="K142" s="6">
        <f>IF(A142="","",F142*N(Produtos!C142))</f>
        <v/>
      </c>
    </row>
    <row r="143">
      <c r="A143" s="5">
        <f>IF(Produtos!A143="","",Produtos!A143)</f>
        <v/>
      </c>
      <c r="B143" s="5">
        <f>IF(A143="","",Produtos!B143)</f>
        <v/>
      </c>
      <c r="C143" s="5">
        <f>IF(A143="","",N(Produtos!D143))</f>
        <v/>
      </c>
      <c r="D143" s="5">
        <f>IF(A143="","",SUMIFS(Movimentações!$D$2:$D$2001,Movimentações!$B$2:$B$2001,A143,Movimentações!$C$2:$C$2001,"Entrada"))</f>
        <v/>
      </c>
      <c r="E143" s="5">
        <f>IF(A143="","",SUMIFS(Movimentações!$D$2:$D$2001,Movimentações!$B$2:$B$2001,A143,Movimentações!$C$2:$C$2001,"Saída"))</f>
        <v/>
      </c>
      <c r="F143" s="5">
        <f>IF(A143="","",SUMIFS(Movimentações!$D$2:$D$2001,Movimentações!$B$2:$B$2001,A143,Movimentações!$C$2:$C$2001,"Perda"))</f>
        <v/>
      </c>
      <c r="G143" s="5">
        <f>IF(A143="","",C143+D143-E143-F143)</f>
        <v/>
      </c>
      <c r="H143" s="5">
        <f>IF(A143="","",N(Produtos!E143))</f>
        <v/>
      </c>
      <c r="I143" s="5">
        <f>IF(A143="","",IF(G143&lt;=H143,"Comprar","OK"))</f>
        <v/>
      </c>
      <c r="J143" s="6">
        <f>IF(A143="","",G143*N(Produtos!C143))</f>
        <v/>
      </c>
      <c r="K143" s="6">
        <f>IF(A143="","",F143*N(Produtos!C143))</f>
        <v/>
      </c>
    </row>
    <row r="144">
      <c r="A144" s="5">
        <f>IF(Produtos!A144="","",Produtos!A144)</f>
        <v/>
      </c>
      <c r="B144" s="5">
        <f>IF(A144="","",Produtos!B144)</f>
        <v/>
      </c>
      <c r="C144" s="5">
        <f>IF(A144="","",N(Produtos!D144))</f>
        <v/>
      </c>
      <c r="D144" s="5">
        <f>IF(A144="","",SUMIFS(Movimentações!$D$2:$D$2001,Movimentações!$B$2:$B$2001,A144,Movimentações!$C$2:$C$2001,"Entrada"))</f>
        <v/>
      </c>
      <c r="E144" s="5">
        <f>IF(A144="","",SUMIFS(Movimentações!$D$2:$D$2001,Movimentações!$B$2:$B$2001,A144,Movimentações!$C$2:$C$2001,"Saída"))</f>
        <v/>
      </c>
      <c r="F144" s="5">
        <f>IF(A144="","",SUMIFS(Movimentações!$D$2:$D$2001,Movimentações!$B$2:$B$2001,A144,Movimentações!$C$2:$C$2001,"Perda"))</f>
        <v/>
      </c>
      <c r="G144" s="5">
        <f>IF(A144="","",C144+D144-E144-F144)</f>
        <v/>
      </c>
      <c r="H144" s="5">
        <f>IF(A144="","",N(Produtos!E144))</f>
        <v/>
      </c>
      <c r="I144" s="5">
        <f>IF(A144="","",IF(G144&lt;=H144,"Comprar","OK"))</f>
        <v/>
      </c>
      <c r="J144" s="6">
        <f>IF(A144="","",G144*N(Produtos!C144))</f>
        <v/>
      </c>
      <c r="K144" s="6">
        <f>IF(A144="","",F144*N(Produtos!C144))</f>
        <v/>
      </c>
    </row>
    <row r="145">
      <c r="A145" s="5">
        <f>IF(Produtos!A145="","",Produtos!A145)</f>
        <v/>
      </c>
      <c r="B145" s="5">
        <f>IF(A145="","",Produtos!B145)</f>
        <v/>
      </c>
      <c r="C145" s="5">
        <f>IF(A145="","",N(Produtos!D145))</f>
        <v/>
      </c>
      <c r="D145" s="5">
        <f>IF(A145="","",SUMIFS(Movimentações!$D$2:$D$2001,Movimentações!$B$2:$B$2001,A145,Movimentações!$C$2:$C$2001,"Entrada"))</f>
        <v/>
      </c>
      <c r="E145" s="5">
        <f>IF(A145="","",SUMIFS(Movimentações!$D$2:$D$2001,Movimentações!$B$2:$B$2001,A145,Movimentações!$C$2:$C$2001,"Saída"))</f>
        <v/>
      </c>
      <c r="F145" s="5">
        <f>IF(A145="","",SUMIFS(Movimentações!$D$2:$D$2001,Movimentações!$B$2:$B$2001,A145,Movimentações!$C$2:$C$2001,"Perda"))</f>
        <v/>
      </c>
      <c r="G145" s="5">
        <f>IF(A145="","",C145+D145-E145-F145)</f>
        <v/>
      </c>
      <c r="H145" s="5">
        <f>IF(A145="","",N(Produtos!E145))</f>
        <v/>
      </c>
      <c r="I145" s="5">
        <f>IF(A145="","",IF(G145&lt;=H145,"Comprar","OK"))</f>
        <v/>
      </c>
      <c r="J145" s="6">
        <f>IF(A145="","",G145*N(Produtos!C145))</f>
        <v/>
      </c>
      <c r="K145" s="6">
        <f>IF(A145="","",F145*N(Produtos!C145))</f>
        <v/>
      </c>
    </row>
    <row r="146">
      <c r="A146" s="5">
        <f>IF(Produtos!A146="","",Produtos!A146)</f>
        <v/>
      </c>
      <c r="B146" s="5">
        <f>IF(A146="","",Produtos!B146)</f>
        <v/>
      </c>
      <c r="C146" s="5">
        <f>IF(A146="","",N(Produtos!D146))</f>
        <v/>
      </c>
      <c r="D146" s="5">
        <f>IF(A146="","",SUMIFS(Movimentações!$D$2:$D$2001,Movimentações!$B$2:$B$2001,A146,Movimentações!$C$2:$C$2001,"Entrada"))</f>
        <v/>
      </c>
      <c r="E146" s="5">
        <f>IF(A146="","",SUMIFS(Movimentações!$D$2:$D$2001,Movimentações!$B$2:$B$2001,A146,Movimentações!$C$2:$C$2001,"Saída"))</f>
        <v/>
      </c>
      <c r="F146" s="5">
        <f>IF(A146="","",SUMIFS(Movimentações!$D$2:$D$2001,Movimentações!$B$2:$B$2001,A146,Movimentações!$C$2:$C$2001,"Perda"))</f>
        <v/>
      </c>
      <c r="G146" s="5">
        <f>IF(A146="","",C146+D146-E146-F146)</f>
        <v/>
      </c>
      <c r="H146" s="5">
        <f>IF(A146="","",N(Produtos!E146))</f>
        <v/>
      </c>
      <c r="I146" s="5">
        <f>IF(A146="","",IF(G146&lt;=H146,"Comprar","OK"))</f>
        <v/>
      </c>
      <c r="J146" s="6">
        <f>IF(A146="","",G146*N(Produtos!C146))</f>
        <v/>
      </c>
      <c r="K146" s="6">
        <f>IF(A146="","",F146*N(Produtos!C146))</f>
        <v/>
      </c>
    </row>
    <row r="147">
      <c r="A147" s="5">
        <f>IF(Produtos!A147="","",Produtos!A147)</f>
        <v/>
      </c>
      <c r="B147" s="5">
        <f>IF(A147="","",Produtos!B147)</f>
        <v/>
      </c>
      <c r="C147" s="5">
        <f>IF(A147="","",N(Produtos!D147))</f>
        <v/>
      </c>
      <c r="D147" s="5">
        <f>IF(A147="","",SUMIFS(Movimentações!$D$2:$D$2001,Movimentações!$B$2:$B$2001,A147,Movimentações!$C$2:$C$2001,"Entrada"))</f>
        <v/>
      </c>
      <c r="E147" s="5">
        <f>IF(A147="","",SUMIFS(Movimentações!$D$2:$D$2001,Movimentações!$B$2:$B$2001,A147,Movimentações!$C$2:$C$2001,"Saída"))</f>
        <v/>
      </c>
      <c r="F147" s="5">
        <f>IF(A147="","",SUMIFS(Movimentações!$D$2:$D$2001,Movimentações!$B$2:$B$2001,A147,Movimentações!$C$2:$C$2001,"Perda"))</f>
        <v/>
      </c>
      <c r="G147" s="5">
        <f>IF(A147="","",C147+D147-E147-F147)</f>
        <v/>
      </c>
      <c r="H147" s="5">
        <f>IF(A147="","",N(Produtos!E147))</f>
        <v/>
      </c>
      <c r="I147" s="5">
        <f>IF(A147="","",IF(G147&lt;=H147,"Comprar","OK"))</f>
        <v/>
      </c>
      <c r="J147" s="6">
        <f>IF(A147="","",G147*N(Produtos!C147))</f>
        <v/>
      </c>
      <c r="K147" s="6">
        <f>IF(A147="","",F147*N(Produtos!C147))</f>
        <v/>
      </c>
    </row>
    <row r="148">
      <c r="A148" s="5">
        <f>IF(Produtos!A148="","",Produtos!A148)</f>
        <v/>
      </c>
      <c r="B148" s="5">
        <f>IF(A148="","",Produtos!B148)</f>
        <v/>
      </c>
      <c r="C148" s="5">
        <f>IF(A148="","",N(Produtos!D148))</f>
        <v/>
      </c>
      <c r="D148" s="5">
        <f>IF(A148="","",SUMIFS(Movimentações!$D$2:$D$2001,Movimentações!$B$2:$B$2001,A148,Movimentações!$C$2:$C$2001,"Entrada"))</f>
        <v/>
      </c>
      <c r="E148" s="5">
        <f>IF(A148="","",SUMIFS(Movimentações!$D$2:$D$2001,Movimentações!$B$2:$B$2001,A148,Movimentações!$C$2:$C$2001,"Saída"))</f>
        <v/>
      </c>
      <c r="F148" s="5">
        <f>IF(A148="","",SUMIFS(Movimentações!$D$2:$D$2001,Movimentações!$B$2:$B$2001,A148,Movimentações!$C$2:$C$2001,"Perda"))</f>
        <v/>
      </c>
      <c r="G148" s="5">
        <f>IF(A148="","",C148+D148-E148-F148)</f>
        <v/>
      </c>
      <c r="H148" s="5">
        <f>IF(A148="","",N(Produtos!E148))</f>
        <v/>
      </c>
      <c r="I148" s="5">
        <f>IF(A148="","",IF(G148&lt;=H148,"Comprar","OK"))</f>
        <v/>
      </c>
      <c r="J148" s="6">
        <f>IF(A148="","",G148*N(Produtos!C148))</f>
        <v/>
      </c>
      <c r="K148" s="6">
        <f>IF(A148="","",F148*N(Produtos!C148))</f>
        <v/>
      </c>
    </row>
    <row r="149">
      <c r="A149" s="5">
        <f>IF(Produtos!A149="","",Produtos!A149)</f>
        <v/>
      </c>
      <c r="B149" s="5">
        <f>IF(A149="","",Produtos!B149)</f>
        <v/>
      </c>
      <c r="C149" s="5">
        <f>IF(A149="","",N(Produtos!D149))</f>
        <v/>
      </c>
      <c r="D149" s="5">
        <f>IF(A149="","",SUMIFS(Movimentações!$D$2:$D$2001,Movimentações!$B$2:$B$2001,A149,Movimentações!$C$2:$C$2001,"Entrada"))</f>
        <v/>
      </c>
      <c r="E149" s="5">
        <f>IF(A149="","",SUMIFS(Movimentações!$D$2:$D$2001,Movimentações!$B$2:$B$2001,A149,Movimentações!$C$2:$C$2001,"Saída"))</f>
        <v/>
      </c>
      <c r="F149" s="5">
        <f>IF(A149="","",SUMIFS(Movimentações!$D$2:$D$2001,Movimentações!$B$2:$B$2001,A149,Movimentações!$C$2:$C$2001,"Perda"))</f>
        <v/>
      </c>
      <c r="G149" s="5">
        <f>IF(A149="","",C149+D149-E149-F149)</f>
        <v/>
      </c>
      <c r="H149" s="5">
        <f>IF(A149="","",N(Produtos!E149))</f>
        <v/>
      </c>
      <c r="I149" s="5">
        <f>IF(A149="","",IF(G149&lt;=H149,"Comprar","OK"))</f>
        <v/>
      </c>
      <c r="J149" s="6">
        <f>IF(A149="","",G149*N(Produtos!C149))</f>
        <v/>
      </c>
      <c r="K149" s="6">
        <f>IF(A149="","",F149*N(Produtos!C149))</f>
        <v/>
      </c>
    </row>
    <row r="150">
      <c r="A150" s="5">
        <f>IF(Produtos!A150="","",Produtos!A150)</f>
        <v/>
      </c>
      <c r="B150" s="5">
        <f>IF(A150="","",Produtos!B150)</f>
        <v/>
      </c>
      <c r="C150" s="5">
        <f>IF(A150="","",N(Produtos!D150))</f>
        <v/>
      </c>
      <c r="D150" s="5">
        <f>IF(A150="","",SUMIFS(Movimentações!$D$2:$D$2001,Movimentações!$B$2:$B$2001,A150,Movimentações!$C$2:$C$2001,"Entrada"))</f>
        <v/>
      </c>
      <c r="E150" s="5">
        <f>IF(A150="","",SUMIFS(Movimentações!$D$2:$D$2001,Movimentações!$B$2:$B$2001,A150,Movimentações!$C$2:$C$2001,"Saída"))</f>
        <v/>
      </c>
      <c r="F150" s="5">
        <f>IF(A150="","",SUMIFS(Movimentações!$D$2:$D$2001,Movimentações!$B$2:$B$2001,A150,Movimentações!$C$2:$C$2001,"Perda"))</f>
        <v/>
      </c>
      <c r="G150" s="5">
        <f>IF(A150="","",C150+D150-E150-F150)</f>
        <v/>
      </c>
      <c r="H150" s="5">
        <f>IF(A150="","",N(Produtos!E150))</f>
        <v/>
      </c>
      <c r="I150" s="5">
        <f>IF(A150="","",IF(G150&lt;=H150,"Comprar","OK"))</f>
        <v/>
      </c>
      <c r="J150" s="6">
        <f>IF(A150="","",G150*N(Produtos!C150))</f>
        <v/>
      </c>
      <c r="K150" s="6">
        <f>IF(A150="","",F150*N(Produtos!C150))</f>
        <v/>
      </c>
    </row>
    <row r="151">
      <c r="A151" s="5">
        <f>IF(Produtos!A151="","",Produtos!A151)</f>
        <v/>
      </c>
      <c r="B151" s="5">
        <f>IF(A151="","",Produtos!B151)</f>
        <v/>
      </c>
      <c r="C151" s="5">
        <f>IF(A151="","",N(Produtos!D151))</f>
        <v/>
      </c>
      <c r="D151" s="5">
        <f>IF(A151="","",SUMIFS(Movimentações!$D$2:$D$2001,Movimentações!$B$2:$B$2001,A151,Movimentações!$C$2:$C$2001,"Entrada"))</f>
        <v/>
      </c>
      <c r="E151" s="5">
        <f>IF(A151="","",SUMIFS(Movimentações!$D$2:$D$2001,Movimentações!$B$2:$B$2001,A151,Movimentações!$C$2:$C$2001,"Saída"))</f>
        <v/>
      </c>
      <c r="F151" s="5">
        <f>IF(A151="","",SUMIFS(Movimentações!$D$2:$D$2001,Movimentações!$B$2:$B$2001,A151,Movimentações!$C$2:$C$2001,"Perda"))</f>
        <v/>
      </c>
      <c r="G151" s="5">
        <f>IF(A151="","",C151+D151-E151-F151)</f>
        <v/>
      </c>
      <c r="H151" s="5">
        <f>IF(A151="","",N(Produtos!E151))</f>
        <v/>
      </c>
      <c r="I151" s="5">
        <f>IF(A151="","",IF(G151&lt;=H151,"Comprar","OK"))</f>
        <v/>
      </c>
      <c r="J151" s="6">
        <f>IF(A151="","",G151*N(Produtos!C151))</f>
        <v/>
      </c>
      <c r="K151" s="6">
        <f>IF(A151="","",F151*N(Produtos!C151))</f>
        <v/>
      </c>
    </row>
    <row r="152">
      <c r="A152" s="5">
        <f>IF(Produtos!A152="","",Produtos!A152)</f>
        <v/>
      </c>
      <c r="B152" s="5">
        <f>IF(A152="","",Produtos!B152)</f>
        <v/>
      </c>
      <c r="C152" s="5">
        <f>IF(A152="","",N(Produtos!D152))</f>
        <v/>
      </c>
      <c r="D152" s="5">
        <f>IF(A152="","",SUMIFS(Movimentações!$D$2:$D$2001,Movimentações!$B$2:$B$2001,A152,Movimentações!$C$2:$C$2001,"Entrada"))</f>
        <v/>
      </c>
      <c r="E152" s="5">
        <f>IF(A152="","",SUMIFS(Movimentações!$D$2:$D$2001,Movimentações!$B$2:$B$2001,A152,Movimentações!$C$2:$C$2001,"Saída"))</f>
        <v/>
      </c>
      <c r="F152" s="5">
        <f>IF(A152="","",SUMIFS(Movimentações!$D$2:$D$2001,Movimentações!$B$2:$B$2001,A152,Movimentações!$C$2:$C$2001,"Perda"))</f>
        <v/>
      </c>
      <c r="G152" s="5">
        <f>IF(A152="","",C152+D152-E152-F152)</f>
        <v/>
      </c>
      <c r="H152" s="5">
        <f>IF(A152="","",N(Produtos!E152))</f>
        <v/>
      </c>
      <c r="I152" s="5">
        <f>IF(A152="","",IF(G152&lt;=H152,"Comprar","OK"))</f>
        <v/>
      </c>
      <c r="J152" s="6">
        <f>IF(A152="","",G152*N(Produtos!C152))</f>
        <v/>
      </c>
      <c r="K152" s="6">
        <f>IF(A152="","",F152*N(Produtos!C152))</f>
        <v/>
      </c>
    </row>
    <row r="153">
      <c r="A153" s="5">
        <f>IF(Produtos!A153="","",Produtos!A153)</f>
        <v/>
      </c>
      <c r="B153" s="5">
        <f>IF(A153="","",Produtos!B153)</f>
        <v/>
      </c>
      <c r="C153" s="5">
        <f>IF(A153="","",N(Produtos!D153))</f>
        <v/>
      </c>
      <c r="D153" s="5">
        <f>IF(A153="","",SUMIFS(Movimentações!$D$2:$D$2001,Movimentações!$B$2:$B$2001,A153,Movimentações!$C$2:$C$2001,"Entrada"))</f>
        <v/>
      </c>
      <c r="E153" s="5">
        <f>IF(A153="","",SUMIFS(Movimentações!$D$2:$D$2001,Movimentações!$B$2:$B$2001,A153,Movimentações!$C$2:$C$2001,"Saída"))</f>
        <v/>
      </c>
      <c r="F153" s="5">
        <f>IF(A153="","",SUMIFS(Movimentações!$D$2:$D$2001,Movimentações!$B$2:$B$2001,A153,Movimentações!$C$2:$C$2001,"Perda"))</f>
        <v/>
      </c>
      <c r="G153" s="5">
        <f>IF(A153="","",C153+D153-E153-F153)</f>
        <v/>
      </c>
      <c r="H153" s="5">
        <f>IF(A153="","",N(Produtos!E153))</f>
        <v/>
      </c>
      <c r="I153" s="5">
        <f>IF(A153="","",IF(G153&lt;=H153,"Comprar","OK"))</f>
        <v/>
      </c>
      <c r="J153" s="6">
        <f>IF(A153="","",G153*N(Produtos!C153))</f>
        <v/>
      </c>
      <c r="K153" s="6">
        <f>IF(A153="","",F153*N(Produtos!C153))</f>
        <v/>
      </c>
    </row>
    <row r="154">
      <c r="A154" s="5">
        <f>IF(Produtos!A154="","",Produtos!A154)</f>
        <v/>
      </c>
      <c r="B154" s="5">
        <f>IF(A154="","",Produtos!B154)</f>
        <v/>
      </c>
      <c r="C154" s="5">
        <f>IF(A154="","",N(Produtos!D154))</f>
        <v/>
      </c>
      <c r="D154" s="5">
        <f>IF(A154="","",SUMIFS(Movimentações!$D$2:$D$2001,Movimentações!$B$2:$B$2001,A154,Movimentações!$C$2:$C$2001,"Entrada"))</f>
        <v/>
      </c>
      <c r="E154" s="5">
        <f>IF(A154="","",SUMIFS(Movimentações!$D$2:$D$2001,Movimentações!$B$2:$B$2001,A154,Movimentações!$C$2:$C$2001,"Saída"))</f>
        <v/>
      </c>
      <c r="F154" s="5">
        <f>IF(A154="","",SUMIFS(Movimentações!$D$2:$D$2001,Movimentações!$B$2:$B$2001,A154,Movimentações!$C$2:$C$2001,"Perda"))</f>
        <v/>
      </c>
      <c r="G154" s="5">
        <f>IF(A154="","",C154+D154-E154-F154)</f>
        <v/>
      </c>
      <c r="H154" s="5">
        <f>IF(A154="","",N(Produtos!E154))</f>
        <v/>
      </c>
      <c r="I154" s="5">
        <f>IF(A154="","",IF(G154&lt;=H154,"Comprar","OK"))</f>
        <v/>
      </c>
      <c r="J154" s="6">
        <f>IF(A154="","",G154*N(Produtos!C154))</f>
        <v/>
      </c>
      <c r="K154" s="6">
        <f>IF(A154="","",F154*N(Produtos!C154))</f>
        <v/>
      </c>
    </row>
    <row r="155">
      <c r="A155" s="5">
        <f>IF(Produtos!A155="","",Produtos!A155)</f>
        <v/>
      </c>
      <c r="B155" s="5">
        <f>IF(A155="","",Produtos!B155)</f>
        <v/>
      </c>
      <c r="C155" s="5">
        <f>IF(A155="","",N(Produtos!D155))</f>
        <v/>
      </c>
      <c r="D155" s="5">
        <f>IF(A155="","",SUMIFS(Movimentações!$D$2:$D$2001,Movimentações!$B$2:$B$2001,A155,Movimentações!$C$2:$C$2001,"Entrada"))</f>
        <v/>
      </c>
      <c r="E155" s="5">
        <f>IF(A155="","",SUMIFS(Movimentações!$D$2:$D$2001,Movimentações!$B$2:$B$2001,A155,Movimentações!$C$2:$C$2001,"Saída"))</f>
        <v/>
      </c>
      <c r="F155" s="5">
        <f>IF(A155="","",SUMIFS(Movimentações!$D$2:$D$2001,Movimentações!$B$2:$B$2001,A155,Movimentações!$C$2:$C$2001,"Perda"))</f>
        <v/>
      </c>
      <c r="G155" s="5">
        <f>IF(A155="","",C155+D155-E155-F155)</f>
        <v/>
      </c>
      <c r="H155" s="5">
        <f>IF(A155="","",N(Produtos!E155))</f>
        <v/>
      </c>
      <c r="I155" s="5">
        <f>IF(A155="","",IF(G155&lt;=H155,"Comprar","OK"))</f>
        <v/>
      </c>
      <c r="J155" s="6">
        <f>IF(A155="","",G155*N(Produtos!C155))</f>
        <v/>
      </c>
      <c r="K155" s="6">
        <f>IF(A155="","",F155*N(Produtos!C155))</f>
        <v/>
      </c>
    </row>
    <row r="156">
      <c r="A156" s="5">
        <f>IF(Produtos!A156="","",Produtos!A156)</f>
        <v/>
      </c>
      <c r="B156" s="5">
        <f>IF(A156="","",Produtos!B156)</f>
        <v/>
      </c>
      <c r="C156" s="5">
        <f>IF(A156="","",N(Produtos!D156))</f>
        <v/>
      </c>
      <c r="D156" s="5">
        <f>IF(A156="","",SUMIFS(Movimentações!$D$2:$D$2001,Movimentações!$B$2:$B$2001,A156,Movimentações!$C$2:$C$2001,"Entrada"))</f>
        <v/>
      </c>
      <c r="E156" s="5">
        <f>IF(A156="","",SUMIFS(Movimentações!$D$2:$D$2001,Movimentações!$B$2:$B$2001,A156,Movimentações!$C$2:$C$2001,"Saída"))</f>
        <v/>
      </c>
      <c r="F156" s="5">
        <f>IF(A156="","",SUMIFS(Movimentações!$D$2:$D$2001,Movimentações!$B$2:$B$2001,A156,Movimentações!$C$2:$C$2001,"Perda"))</f>
        <v/>
      </c>
      <c r="G156" s="5">
        <f>IF(A156="","",C156+D156-E156-F156)</f>
        <v/>
      </c>
      <c r="H156" s="5">
        <f>IF(A156="","",N(Produtos!E156))</f>
        <v/>
      </c>
      <c r="I156" s="5">
        <f>IF(A156="","",IF(G156&lt;=H156,"Comprar","OK"))</f>
        <v/>
      </c>
      <c r="J156" s="6">
        <f>IF(A156="","",G156*N(Produtos!C156))</f>
        <v/>
      </c>
      <c r="K156" s="6">
        <f>IF(A156="","",F156*N(Produtos!C156))</f>
        <v/>
      </c>
    </row>
    <row r="157">
      <c r="A157" s="5">
        <f>IF(Produtos!A157="","",Produtos!A157)</f>
        <v/>
      </c>
      <c r="B157" s="5">
        <f>IF(A157="","",Produtos!B157)</f>
        <v/>
      </c>
      <c r="C157" s="5">
        <f>IF(A157="","",N(Produtos!D157))</f>
        <v/>
      </c>
      <c r="D157" s="5">
        <f>IF(A157="","",SUMIFS(Movimentações!$D$2:$D$2001,Movimentações!$B$2:$B$2001,A157,Movimentações!$C$2:$C$2001,"Entrada"))</f>
        <v/>
      </c>
      <c r="E157" s="5">
        <f>IF(A157="","",SUMIFS(Movimentações!$D$2:$D$2001,Movimentações!$B$2:$B$2001,A157,Movimentações!$C$2:$C$2001,"Saída"))</f>
        <v/>
      </c>
      <c r="F157" s="5">
        <f>IF(A157="","",SUMIFS(Movimentações!$D$2:$D$2001,Movimentações!$B$2:$B$2001,A157,Movimentações!$C$2:$C$2001,"Perda"))</f>
        <v/>
      </c>
      <c r="G157" s="5">
        <f>IF(A157="","",C157+D157-E157-F157)</f>
        <v/>
      </c>
      <c r="H157" s="5">
        <f>IF(A157="","",N(Produtos!E157))</f>
        <v/>
      </c>
      <c r="I157" s="5">
        <f>IF(A157="","",IF(G157&lt;=H157,"Comprar","OK"))</f>
        <v/>
      </c>
      <c r="J157" s="6">
        <f>IF(A157="","",G157*N(Produtos!C157))</f>
        <v/>
      </c>
      <c r="K157" s="6">
        <f>IF(A157="","",F157*N(Produtos!C157))</f>
        <v/>
      </c>
    </row>
    <row r="158">
      <c r="A158" s="5">
        <f>IF(Produtos!A158="","",Produtos!A158)</f>
        <v/>
      </c>
      <c r="B158" s="5">
        <f>IF(A158="","",Produtos!B158)</f>
        <v/>
      </c>
      <c r="C158" s="5">
        <f>IF(A158="","",N(Produtos!D158))</f>
        <v/>
      </c>
      <c r="D158" s="5">
        <f>IF(A158="","",SUMIFS(Movimentações!$D$2:$D$2001,Movimentações!$B$2:$B$2001,A158,Movimentações!$C$2:$C$2001,"Entrada"))</f>
        <v/>
      </c>
      <c r="E158" s="5">
        <f>IF(A158="","",SUMIFS(Movimentações!$D$2:$D$2001,Movimentações!$B$2:$B$2001,A158,Movimentações!$C$2:$C$2001,"Saída"))</f>
        <v/>
      </c>
      <c r="F158" s="5">
        <f>IF(A158="","",SUMIFS(Movimentações!$D$2:$D$2001,Movimentações!$B$2:$B$2001,A158,Movimentações!$C$2:$C$2001,"Perda"))</f>
        <v/>
      </c>
      <c r="G158" s="5">
        <f>IF(A158="","",C158+D158-E158-F158)</f>
        <v/>
      </c>
      <c r="H158" s="5">
        <f>IF(A158="","",N(Produtos!E158))</f>
        <v/>
      </c>
      <c r="I158" s="5">
        <f>IF(A158="","",IF(G158&lt;=H158,"Comprar","OK"))</f>
        <v/>
      </c>
      <c r="J158" s="6">
        <f>IF(A158="","",G158*N(Produtos!C158))</f>
        <v/>
      </c>
      <c r="K158" s="6">
        <f>IF(A158="","",F158*N(Produtos!C158))</f>
        <v/>
      </c>
    </row>
    <row r="159">
      <c r="A159" s="5">
        <f>IF(Produtos!A159="","",Produtos!A159)</f>
        <v/>
      </c>
      <c r="B159" s="5">
        <f>IF(A159="","",Produtos!B159)</f>
        <v/>
      </c>
      <c r="C159" s="5">
        <f>IF(A159="","",N(Produtos!D159))</f>
        <v/>
      </c>
      <c r="D159" s="5">
        <f>IF(A159="","",SUMIFS(Movimentações!$D$2:$D$2001,Movimentações!$B$2:$B$2001,A159,Movimentações!$C$2:$C$2001,"Entrada"))</f>
        <v/>
      </c>
      <c r="E159" s="5">
        <f>IF(A159="","",SUMIFS(Movimentações!$D$2:$D$2001,Movimentações!$B$2:$B$2001,A159,Movimentações!$C$2:$C$2001,"Saída"))</f>
        <v/>
      </c>
      <c r="F159" s="5">
        <f>IF(A159="","",SUMIFS(Movimentações!$D$2:$D$2001,Movimentações!$B$2:$B$2001,A159,Movimentações!$C$2:$C$2001,"Perda"))</f>
        <v/>
      </c>
      <c r="G159" s="5">
        <f>IF(A159="","",C159+D159-E159-F159)</f>
        <v/>
      </c>
      <c r="H159" s="5">
        <f>IF(A159="","",N(Produtos!E159))</f>
        <v/>
      </c>
      <c r="I159" s="5">
        <f>IF(A159="","",IF(G159&lt;=H159,"Comprar","OK"))</f>
        <v/>
      </c>
      <c r="J159" s="6">
        <f>IF(A159="","",G159*N(Produtos!C159))</f>
        <v/>
      </c>
      <c r="K159" s="6">
        <f>IF(A159="","",F159*N(Produtos!C159))</f>
        <v/>
      </c>
    </row>
    <row r="160">
      <c r="A160" s="5">
        <f>IF(Produtos!A160="","",Produtos!A160)</f>
        <v/>
      </c>
      <c r="B160" s="5">
        <f>IF(A160="","",Produtos!B160)</f>
        <v/>
      </c>
      <c r="C160" s="5">
        <f>IF(A160="","",N(Produtos!D160))</f>
        <v/>
      </c>
      <c r="D160" s="5">
        <f>IF(A160="","",SUMIFS(Movimentações!$D$2:$D$2001,Movimentações!$B$2:$B$2001,A160,Movimentações!$C$2:$C$2001,"Entrada"))</f>
        <v/>
      </c>
      <c r="E160" s="5">
        <f>IF(A160="","",SUMIFS(Movimentações!$D$2:$D$2001,Movimentações!$B$2:$B$2001,A160,Movimentações!$C$2:$C$2001,"Saída"))</f>
        <v/>
      </c>
      <c r="F160" s="5">
        <f>IF(A160="","",SUMIFS(Movimentações!$D$2:$D$2001,Movimentações!$B$2:$B$2001,A160,Movimentações!$C$2:$C$2001,"Perda"))</f>
        <v/>
      </c>
      <c r="G160" s="5">
        <f>IF(A160="","",C160+D160-E160-F160)</f>
        <v/>
      </c>
      <c r="H160" s="5">
        <f>IF(A160="","",N(Produtos!E160))</f>
        <v/>
      </c>
      <c r="I160" s="5">
        <f>IF(A160="","",IF(G160&lt;=H160,"Comprar","OK"))</f>
        <v/>
      </c>
      <c r="J160" s="6">
        <f>IF(A160="","",G160*N(Produtos!C160))</f>
        <v/>
      </c>
      <c r="K160" s="6">
        <f>IF(A160="","",F160*N(Produtos!C160))</f>
        <v/>
      </c>
    </row>
    <row r="161">
      <c r="A161" s="5">
        <f>IF(Produtos!A161="","",Produtos!A161)</f>
        <v/>
      </c>
      <c r="B161" s="5">
        <f>IF(A161="","",Produtos!B161)</f>
        <v/>
      </c>
      <c r="C161" s="5">
        <f>IF(A161="","",N(Produtos!D161))</f>
        <v/>
      </c>
      <c r="D161" s="5">
        <f>IF(A161="","",SUMIFS(Movimentações!$D$2:$D$2001,Movimentações!$B$2:$B$2001,A161,Movimentações!$C$2:$C$2001,"Entrada"))</f>
        <v/>
      </c>
      <c r="E161" s="5">
        <f>IF(A161="","",SUMIFS(Movimentações!$D$2:$D$2001,Movimentações!$B$2:$B$2001,A161,Movimentações!$C$2:$C$2001,"Saída"))</f>
        <v/>
      </c>
      <c r="F161" s="5">
        <f>IF(A161="","",SUMIFS(Movimentações!$D$2:$D$2001,Movimentações!$B$2:$B$2001,A161,Movimentações!$C$2:$C$2001,"Perda"))</f>
        <v/>
      </c>
      <c r="G161" s="5">
        <f>IF(A161="","",C161+D161-E161-F161)</f>
        <v/>
      </c>
      <c r="H161" s="5">
        <f>IF(A161="","",N(Produtos!E161))</f>
        <v/>
      </c>
      <c r="I161" s="5">
        <f>IF(A161="","",IF(G161&lt;=H161,"Comprar","OK"))</f>
        <v/>
      </c>
      <c r="J161" s="6">
        <f>IF(A161="","",G161*N(Produtos!C161))</f>
        <v/>
      </c>
      <c r="K161" s="6">
        <f>IF(A161="","",F161*N(Produtos!C161))</f>
        <v/>
      </c>
    </row>
    <row r="162">
      <c r="A162" s="5">
        <f>IF(Produtos!A162="","",Produtos!A162)</f>
        <v/>
      </c>
      <c r="B162" s="5">
        <f>IF(A162="","",Produtos!B162)</f>
        <v/>
      </c>
      <c r="C162" s="5">
        <f>IF(A162="","",N(Produtos!D162))</f>
        <v/>
      </c>
      <c r="D162" s="5">
        <f>IF(A162="","",SUMIFS(Movimentações!$D$2:$D$2001,Movimentações!$B$2:$B$2001,A162,Movimentações!$C$2:$C$2001,"Entrada"))</f>
        <v/>
      </c>
      <c r="E162" s="5">
        <f>IF(A162="","",SUMIFS(Movimentações!$D$2:$D$2001,Movimentações!$B$2:$B$2001,A162,Movimentações!$C$2:$C$2001,"Saída"))</f>
        <v/>
      </c>
      <c r="F162" s="5">
        <f>IF(A162="","",SUMIFS(Movimentações!$D$2:$D$2001,Movimentações!$B$2:$B$2001,A162,Movimentações!$C$2:$C$2001,"Perda"))</f>
        <v/>
      </c>
      <c r="G162" s="5">
        <f>IF(A162="","",C162+D162-E162-F162)</f>
        <v/>
      </c>
      <c r="H162" s="5">
        <f>IF(A162="","",N(Produtos!E162))</f>
        <v/>
      </c>
      <c r="I162" s="5">
        <f>IF(A162="","",IF(G162&lt;=H162,"Comprar","OK"))</f>
        <v/>
      </c>
      <c r="J162" s="6">
        <f>IF(A162="","",G162*N(Produtos!C162))</f>
        <v/>
      </c>
      <c r="K162" s="6">
        <f>IF(A162="","",F162*N(Produtos!C162))</f>
        <v/>
      </c>
    </row>
    <row r="163">
      <c r="A163" s="5">
        <f>IF(Produtos!A163="","",Produtos!A163)</f>
        <v/>
      </c>
      <c r="B163" s="5">
        <f>IF(A163="","",Produtos!B163)</f>
        <v/>
      </c>
      <c r="C163" s="5">
        <f>IF(A163="","",N(Produtos!D163))</f>
        <v/>
      </c>
      <c r="D163" s="5">
        <f>IF(A163="","",SUMIFS(Movimentações!$D$2:$D$2001,Movimentações!$B$2:$B$2001,A163,Movimentações!$C$2:$C$2001,"Entrada"))</f>
        <v/>
      </c>
      <c r="E163" s="5">
        <f>IF(A163="","",SUMIFS(Movimentações!$D$2:$D$2001,Movimentações!$B$2:$B$2001,A163,Movimentações!$C$2:$C$2001,"Saída"))</f>
        <v/>
      </c>
      <c r="F163" s="5">
        <f>IF(A163="","",SUMIFS(Movimentações!$D$2:$D$2001,Movimentações!$B$2:$B$2001,A163,Movimentações!$C$2:$C$2001,"Perda"))</f>
        <v/>
      </c>
      <c r="G163" s="5">
        <f>IF(A163="","",C163+D163-E163-F163)</f>
        <v/>
      </c>
      <c r="H163" s="5">
        <f>IF(A163="","",N(Produtos!E163))</f>
        <v/>
      </c>
      <c r="I163" s="5">
        <f>IF(A163="","",IF(G163&lt;=H163,"Comprar","OK"))</f>
        <v/>
      </c>
      <c r="J163" s="6">
        <f>IF(A163="","",G163*N(Produtos!C163))</f>
        <v/>
      </c>
      <c r="K163" s="6">
        <f>IF(A163="","",F163*N(Produtos!C163))</f>
        <v/>
      </c>
    </row>
    <row r="164">
      <c r="A164" s="5">
        <f>IF(Produtos!A164="","",Produtos!A164)</f>
        <v/>
      </c>
      <c r="B164" s="5">
        <f>IF(A164="","",Produtos!B164)</f>
        <v/>
      </c>
      <c r="C164" s="5">
        <f>IF(A164="","",N(Produtos!D164))</f>
        <v/>
      </c>
      <c r="D164" s="5">
        <f>IF(A164="","",SUMIFS(Movimentações!$D$2:$D$2001,Movimentações!$B$2:$B$2001,A164,Movimentações!$C$2:$C$2001,"Entrada"))</f>
        <v/>
      </c>
      <c r="E164" s="5">
        <f>IF(A164="","",SUMIFS(Movimentações!$D$2:$D$2001,Movimentações!$B$2:$B$2001,A164,Movimentações!$C$2:$C$2001,"Saída"))</f>
        <v/>
      </c>
      <c r="F164" s="5">
        <f>IF(A164="","",SUMIFS(Movimentações!$D$2:$D$2001,Movimentações!$B$2:$B$2001,A164,Movimentações!$C$2:$C$2001,"Perda"))</f>
        <v/>
      </c>
      <c r="G164" s="5">
        <f>IF(A164="","",C164+D164-E164-F164)</f>
        <v/>
      </c>
      <c r="H164" s="5">
        <f>IF(A164="","",N(Produtos!E164))</f>
        <v/>
      </c>
      <c r="I164" s="5">
        <f>IF(A164="","",IF(G164&lt;=H164,"Comprar","OK"))</f>
        <v/>
      </c>
      <c r="J164" s="6">
        <f>IF(A164="","",G164*N(Produtos!C164))</f>
        <v/>
      </c>
      <c r="K164" s="6">
        <f>IF(A164="","",F164*N(Produtos!C164))</f>
        <v/>
      </c>
    </row>
    <row r="165">
      <c r="A165" s="5">
        <f>IF(Produtos!A165="","",Produtos!A165)</f>
        <v/>
      </c>
      <c r="B165" s="5">
        <f>IF(A165="","",Produtos!B165)</f>
        <v/>
      </c>
      <c r="C165" s="5">
        <f>IF(A165="","",N(Produtos!D165))</f>
        <v/>
      </c>
      <c r="D165" s="5">
        <f>IF(A165="","",SUMIFS(Movimentações!$D$2:$D$2001,Movimentações!$B$2:$B$2001,A165,Movimentações!$C$2:$C$2001,"Entrada"))</f>
        <v/>
      </c>
      <c r="E165" s="5">
        <f>IF(A165="","",SUMIFS(Movimentações!$D$2:$D$2001,Movimentações!$B$2:$B$2001,A165,Movimentações!$C$2:$C$2001,"Saída"))</f>
        <v/>
      </c>
      <c r="F165" s="5">
        <f>IF(A165="","",SUMIFS(Movimentações!$D$2:$D$2001,Movimentações!$B$2:$B$2001,A165,Movimentações!$C$2:$C$2001,"Perda"))</f>
        <v/>
      </c>
      <c r="G165" s="5">
        <f>IF(A165="","",C165+D165-E165-F165)</f>
        <v/>
      </c>
      <c r="H165" s="5">
        <f>IF(A165="","",N(Produtos!E165))</f>
        <v/>
      </c>
      <c r="I165" s="5">
        <f>IF(A165="","",IF(G165&lt;=H165,"Comprar","OK"))</f>
        <v/>
      </c>
      <c r="J165" s="6">
        <f>IF(A165="","",G165*N(Produtos!C165))</f>
        <v/>
      </c>
      <c r="K165" s="6">
        <f>IF(A165="","",F165*N(Produtos!C165))</f>
        <v/>
      </c>
    </row>
    <row r="166">
      <c r="A166" s="5">
        <f>IF(Produtos!A166="","",Produtos!A166)</f>
        <v/>
      </c>
      <c r="B166" s="5">
        <f>IF(A166="","",Produtos!B166)</f>
        <v/>
      </c>
      <c r="C166" s="5">
        <f>IF(A166="","",N(Produtos!D166))</f>
        <v/>
      </c>
      <c r="D166" s="5">
        <f>IF(A166="","",SUMIFS(Movimentações!$D$2:$D$2001,Movimentações!$B$2:$B$2001,A166,Movimentações!$C$2:$C$2001,"Entrada"))</f>
        <v/>
      </c>
      <c r="E166" s="5">
        <f>IF(A166="","",SUMIFS(Movimentações!$D$2:$D$2001,Movimentações!$B$2:$B$2001,A166,Movimentações!$C$2:$C$2001,"Saída"))</f>
        <v/>
      </c>
      <c r="F166" s="5">
        <f>IF(A166="","",SUMIFS(Movimentações!$D$2:$D$2001,Movimentações!$B$2:$B$2001,A166,Movimentações!$C$2:$C$2001,"Perda"))</f>
        <v/>
      </c>
      <c r="G166" s="5">
        <f>IF(A166="","",C166+D166-E166-F166)</f>
        <v/>
      </c>
      <c r="H166" s="5">
        <f>IF(A166="","",N(Produtos!E166))</f>
        <v/>
      </c>
      <c r="I166" s="5">
        <f>IF(A166="","",IF(G166&lt;=H166,"Comprar","OK"))</f>
        <v/>
      </c>
      <c r="J166" s="6">
        <f>IF(A166="","",G166*N(Produtos!C166))</f>
        <v/>
      </c>
      <c r="K166" s="6">
        <f>IF(A166="","",F166*N(Produtos!C166))</f>
        <v/>
      </c>
    </row>
    <row r="167">
      <c r="A167" s="5">
        <f>IF(Produtos!A167="","",Produtos!A167)</f>
        <v/>
      </c>
      <c r="B167" s="5">
        <f>IF(A167="","",Produtos!B167)</f>
        <v/>
      </c>
      <c r="C167" s="5">
        <f>IF(A167="","",N(Produtos!D167))</f>
        <v/>
      </c>
      <c r="D167" s="5">
        <f>IF(A167="","",SUMIFS(Movimentações!$D$2:$D$2001,Movimentações!$B$2:$B$2001,A167,Movimentações!$C$2:$C$2001,"Entrada"))</f>
        <v/>
      </c>
      <c r="E167" s="5">
        <f>IF(A167="","",SUMIFS(Movimentações!$D$2:$D$2001,Movimentações!$B$2:$B$2001,A167,Movimentações!$C$2:$C$2001,"Saída"))</f>
        <v/>
      </c>
      <c r="F167" s="5">
        <f>IF(A167="","",SUMIFS(Movimentações!$D$2:$D$2001,Movimentações!$B$2:$B$2001,A167,Movimentações!$C$2:$C$2001,"Perda"))</f>
        <v/>
      </c>
      <c r="G167" s="5">
        <f>IF(A167="","",C167+D167-E167-F167)</f>
        <v/>
      </c>
      <c r="H167" s="5">
        <f>IF(A167="","",N(Produtos!E167))</f>
        <v/>
      </c>
      <c r="I167" s="5">
        <f>IF(A167="","",IF(G167&lt;=H167,"Comprar","OK"))</f>
        <v/>
      </c>
      <c r="J167" s="6">
        <f>IF(A167="","",G167*N(Produtos!C167))</f>
        <v/>
      </c>
      <c r="K167" s="6">
        <f>IF(A167="","",F167*N(Produtos!C167))</f>
        <v/>
      </c>
    </row>
    <row r="168">
      <c r="A168" s="5">
        <f>IF(Produtos!A168="","",Produtos!A168)</f>
        <v/>
      </c>
      <c r="B168" s="5">
        <f>IF(A168="","",Produtos!B168)</f>
        <v/>
      </c>
      <c r="C168" s="5">
        <f>IF(A168="","",N(Produtos!D168))</f>
        <v/>
      </c>
      <c r="D168" s="5">
        <f>IF(A168="","",SUMIFS(Movimentações!$D$2:$D$2001,Movimentações!$B$2:$B$2001,A168,Movimentações!$C$2:$C$2001,"Entrada"))</f>
        <v/>
      </c>
      <c r="E168" s="5">
        <f>IF(A168="","",SUMIFS(Movimentações!$D$2:$D$2001,Movimentações!$B$2:$B$2001,A168,Movimentações!$C$2:$C$2001,"Saída"))</f>
        <v/>
      </c>
      <c r="F168" s="5">
        <f>IF(A168="","",SUMIFS(Movimentações!$D$2:$D$2001,Movimentações!$B$2:$B$2001,A168,Movimentações!$C$2:$C$2001,"Perda"))</f>
        <v/>
      </c>
      <c r="G168" s="5">
        <f>IF(A168="","",C168+D168-E168-F168)</f>
        <v/>
      </c>
      <c r="H168" s="5">
        <f>IF(A168="","",N(Produtos!E168))</f>
        <v/>
      </c>
      <c r="I168" s="5">
        <f>IF(A168="","",IF(G168&lt;=H168,"Comprar","OK"))</f>
        <v/>
      </c>
      <c r="J168" s="6">
        <f>IF(A168="","",G168*N(Produtos!C168))</f>
        <v/>
      </c>
      <c r="K168" s="6">
        <f>IF(A168="","",F168*N(Produtos!C168))</f>
        <v/>
      </c>
    </row>
    <row r="169">
      <c r="A169" s="5">
        <f>IF(Produtos!A169="","",Produtos!A169)</f>
        <v/>
      </c>
      <c r="B169" s="5">
        <f>IF(A169="","",Produtos!B169)</f>
        <v/>
      </c>
      <c r="C169" s="5">
        <f>IF(A169="","",N(Produtos!D169))</f>
        <v/>
      </c>
      <c r="D169" s="5">
        <f>IF(A169="","",SUMIFS(Movimentações!$D$2:$D$2001,Movimentações!$B$2:$B$2001,A169,Movimentações!$C$2:$C$2001,"Entrada"))</f>
        <v/>
      </c>
      <c r="E169" s="5">
        <f>IF(A169="","",SUMIFS(Movimentações!$D$2:$D$2001,Movimentações!$B$2:$B$2001,A169,Movimentações!$C$2:$C$2001,"Saída"))</f>
        <v/>
      </c>
      <c r="F169" s="5">
        <f>IF(A169="","",SUMIFS(Movimentações!$D$2:$D$2001,Movimentações!$B$2:$B$2001,A169,Movimentações!$C$2:$C$2001,"Perda"))</f>
        <v/>
      </c>
      <c r="G169" s="5">
        <f>IF(A169="","",C169+D169-E169-F169)</f>
        <v/>
      </c>
      <c r="H169" s="5">
        <f>IF(A169="","",N(Produtos!E169))</f>
        <v/>
      </c>
      <c r="I169" s="5">
        <f>IF(A169="","",IF(G169&lt;=H169,"Comprar","OK"))</f>
        <v/>
      </c>
      <c r="J169" s="6">
        <f>IF(A169="","",G169*N(Produtos!C169))</f>
        <v/>
      </c>
      <c r="K169" s="6">
        <f>IF(A169="","",F169*N(Produtos!C169))</f>
        <v/>
      </c>
    </row>
    <row r="170">
      <c r="A170" s="5">
        <f>IF(Produtos!A170="","",Produtos!A170)</f>
        <v/>
      </c>
      <c r="B170" s="5">
        <f>IF(A170="","",Produtos!B170)</f>
        <v/>
      </c>
      <c r="C170" s="5">
        <f>IF(A170="","",N(Produtos!D170))</f>
        <v/>
      </c>
      <c r="D170" s="5">
        <f>IF(A170="","",SUMIFS(Movimentações!$D$2:$D$2001,Movimentações!$B$2:$B$2001,A170,Movimentações!$C$2:$C$2001,"Entrada"))</f>
        <v/>
      </c>
      <c r="E170" s="5">
        <f>IF(A170="","",SUMIFS(Movimentações!$D$2:$D$2001,Movimentações!$B$2:$B$2001,A170,Movimentações!$C$2:$C$2001,"Saída"))</f>
        <v/>
      </c>
      <c r="F170" s="5">
        <f>IF(A170="","",SUMIFS(Movimentações!$D$2:$D$2001,Movimentações!$B$2:$B$2001,A170,Movimentações!$C$2:$C$2001,"Perda"))</f>
        <v/>
      </c>
      <c r="G170" s="5">
        <f>IF(A170="","",C170+D170-E170-F170)</f>
        <v/>
      </c>
      <c r="H170" s="5">
        <f>IF(A170="","",N(Produtos!E170))</f>
        <v/>
      </c>
      <c r="I170" s="5">
        <f>IF(A170="","",IF(G170&lt;=H170,"Comprar","OK"))</f>
        <v/>
      </c>
      <c r="J170" s="6">
        <f>IF(A170="","",G170*N(Produtos!C170))</f>
        <v/>
      </c>
      <c r="K170" s="6">
        <f>IF(A170="","",F170*N(Produtos!C170))</f>
        <v/>
      </c>
    </row>
    <row r="171">
      <c r="A171" s="5">
        <f>IF(Produtos!A171="","",Produtos!A171)</f>
        <v/>
      </c>
      <c r="B171" s="5">
        <f>IF(A171="","",Produtos!B171)</f>
        <v/>
      </c>
      <c r="C171" s="5">
        <f>IF(A171="","",N(Produtos!D171))</f>
        <v/>
      </c>
      <c r="D171" s="5">
        <f>IF(A171="","",SUMIFS(Movimentações!$D$2:$D$2001,Movimentações!$B$2:$B$2001,A171,Movimentações!$C$2:$C$2001,"Entrada"))</f>
        <v/>
      </c>
      <c r="E171" s="5">
        <f>IF(A171="","",SUMIFS(Movimentações!$D$2:$D$2001,Movimentações!$B$2:$B$2001,A171,Movimentações!$C$2:$C$2001,"Saída"))</f>
        <v/>
      </c>
      <c r="F171" s="5">
        <f>IF(A171="","",SUMIFS(Movimentações!$D$2:$D$2001,Movimentações!$B$2:$B$2001,A171,Movimentações!$C$2:$C$2001,"Perda"))</f>
        <v/>
      </c>
      <c r="G171" s="5">
        <f>IF(A171="","",C171+D171-E171-F171)</f>
        <v/>
      </c>
      <c r="H171" s="5">
        <f>IF(A171="","",N(Produtos!E171))</f>
        <v/>
      </c>
      <c r="I171" s="5">
        <f>IF(A171="","",IF(G171&lt;=H171,"Comprar","OK"))</f>
        <v/>
      </c>
      <c r="J171" s="6">
        <f>IF(A171="","",G171*N(Produtos!C171))</f>
        <v/>
      </c>
      <c r="K171" s="6">
        <f>IF(A171="","",F171*N(Produtos!C171))</f>
        <v/>
      </c>
    </row>
    <row r="172">
      <c r="A172" s="5">
        <f>IF(Produtos!A172="","",Produtos!A172)</f>
        <v/>
      </c>
      <c r="B172" s="5">
        <f>IF(A172="","",Produtos!B172)</f>
        <v/>
      </c>
      <c r="C172" s="5">
        <f>IF(A172="","",N(Produtos!D172))</f>
        <v/>
      </c>
      <c r="D172" s="5">
        <f>IF(A172="","",SUMIFS(Movimentações!$D$2:$D$2001,Movimentações!$B$2:$B$2001,A172,Movimentações!$C$2:$C$2001,"Entrada"))</f>
        <v/>
      </c>
      <c r="E172" s="5">
        <f>IF(A172="","",SUMIFS(Movimentações!$D$2:$D$2001,Movimentações!$B$2:$B$2001,A172,Movimentações!$C$2:$C$2001,"Saída"))</f>
        <v/>
      </c>
      <c r="F172" s="5">
        <f>IF(A172="","",SUMIFS(Movimentações!$D$2:$D$2001,Movimentações!$B$2:$B$2001,A172,Movimentações!$C$2:$C$2001,"Perda"))</f>
        <v/>
      </c>
      <c r="G172" s="5">
        <f>IF(A172="","",C172+D172-E172-F172)</f>
        <v/>
      </c>
      <c r="H172" s="5">
        <f>IF(A172="","",N(Produtos!E172))</f>
        <v/>
      </c>
      <c r="I172" s="5">
        <f>IF(A172="","",IF(G172&lt;=H172,"Comprar","OK"))</f>
        <v/>
      </c>
      <c r="J172" s="6">
        <f>IF(A172="","",G172*N(Produtos!C172))</f>
        <v/>
      </c>
      <c r="K172" s="6">
        <f>IF(A172="","",F172*N(Produtos!C172))</f>
        <v/>
      </c>
    </row>
    <row r="173">
      <c r="A173" s="5">
        <f>IF(Produtos!A173="","",Produtos!A173)</f>
        <v/>
      </c>
      <c r="B173" s="5">
        <f>IF(A173="","",Produtos!B173)</f>
        <v/>
      </c>
      <c r="C173" s="5">
        <f>IF(A173="","",N(Produtos!D173))</f>
        <v/>
      </c>
      <c r="D173" s="5">
        <f>IF(A173="","",SUMIFS(Movimentações!$D$2:$D$2001,Movimentações!$B$2:$B$2001,A173,Movimentações!$C$2:$C$2001,"Entrada"))</f>
        <v/>
      </c>
      <c r="E173" s="5">
        <f>IF(A173="","",SUMIFS(Movimentações!$D$2:$D$2001,Movimentações!$B$2:$B$2001,A173,Movimentações!$C$2:$C$2001,"Saída"))</f>
        <v/>
      </c>
      <c r="F173" s="5">
        <f>IF(A173="","",SUMIFS(Movimentações!$D$2:$D$2001,Movimentações!$B$2:$B$2001,A173,Movimentações!$C$2:$C$2001,"Perda"))</f>
        <v/>
      </c>
      <c r="G173" s="5">
        <f>IF(A173="","",C173+D173-E173-F173)</f>
        <v/>
      </c>
      <c r="H173" s="5">
        <f>IF(A173="","",N(Produtos!E173))</f>
        <v/>
      </c>
      <c r="I173" s="5">
        <f>IF(A173="","",IF(G173&lt;=H173,"Comprar","OK"))</f>
        <v/>
      </c>
      <c r="J173" s="6">
        <f>IF(A173="","",G173*N(Produtos!C173))</f>
        <v/>
      </c>
      <c r="K173" s="6">
        <f>IF(A173="","",F173*N(Produtos!C173))</f>
        <v/>
      </c>
    </row>
    <row r="174">
      <c r="A174" s="5">
        <f>IF(Produtos!A174="","",Produtos!A174)</f>
        <v/>
      </c>
      <c r="B174" s="5">
        <f>IF(A174="","",Produtos!B174)</f>
        <v/>
      </c>
      <c r="C174" s="5">
        <f>IF(A174="","",N(Produtos!D174))</f>
        <v/>
      </c>
      <c r="D174" s="5">
        <f>IF(A174="","",SUMIFS(Movimentações!$D$2:$D$2001,Movimentações!$B$2:$B$2001,A174,Movimentações!$C$2:$C$2001,"Entrada"))</f>
        <v/>
      </c>
      <c r="E174" s="5">
        <f>IF(A174="","",SUMIFS(Movimentações!$D$2:$D$2001,Movimentações!$B$2:$B$2001,A174,Movimentações!$C$2:$C$2001,"Saída"))</f>
        <v/>
      </c>
      <c r="F174" s="5">
        <f>IF(A174="","",SUMIFS(Movimentações!$D$2:$D$2001,Movimentações!$B$2:$B$2001,A174,Movimentações!$C$2:$C$2001,"Perda"))</f>
        <v/>
      </c>
      <c r="G174" s="5">
        <f>IF(A174="","",C174+D174-E174-F174)</f>
        <v/>
      </c>
      <c r="H174" s="5">
        <f>IF(A174="","",N(Produtos!E174))</f>
        <v/>
      </c>
      <c r="I174" s="5">
        <f>IF(A174="","",IF(G174&lt;=H174,"Comprar","OK"))</f>
        <v/>
      </c>
      <c r="J174" s="6">
        <f>IF(A174="","",G174*N(Produtos!C174))</f>
        <v/>
      </c>
      <c r="K174" s="6">
        <f>IF(A174="","",F174*N(Produtos!C174))</f>
        <v/>
      </c>
    </row>
    <row r="175">
      <c r="A175" s="5">
        <f>IF(Produtos!A175="","",Produtos!A175)</f>
        <v/>
      </c>
      <c r="B175" s="5">
        <f>IF(A175="","",Produtos!B175)</f>
        <v/>
      </c>
      <c r="C175" s="5">
        <f>IF(A175="","",N(Produtos!D175))</f>
        <v/>
      </c>
      <c r="D175" s="5">
        <f>IF(A175="","",SUMIFS(Movimentações!$D$2:$D$2001,Movimentações!$B$2:$B$2001,A175,Movimentações!$C$2:$C$2001,"Entrada"))</f>
        <v/>
      </c>
      <c r="E175" s="5">
        <f>IF(A175="","",SUMIFS(Movimentações!$D$2:$D$2001,Movimentações!$B$2:$B$2001,A175,Movimentações!$C$2:$C$2001,"Saída"))</f>
        <v/>
      </c>
      <c r="F175" s="5">
        <f>IF(A175="","",SUMIFS(Movimentações!$D$2:$D$2001,Movimentações!$B$2:$B$2001,A175,Movimentações!$C$2:$C$2001,"Perda"))</f>
        <v/>
      </c>
      <c r="G175" s="5">
        <f>IF(A175="","",C175+D175-E175-F175)</f>
        <v/>
      </c>
      <c r="H175" s="5">
        <f>IF(A175="","",N(Produtos!E175))</f>
        <v/>
      </c>
      <c r="I175" s="5">
        <f>IF(A175="","",IF(G175&lt;=H175,"Comprar","OK"))</f>
        <v/>
      </c>
      <c r="J175" s="6">
        <f>IF(A175="","",G175*N(Produtos!C175))</f>
        <v/>
      </c>
      <c r="K175" s="6">
        <f>IF(A175="","",F175*N(Produtos!C175))</f>
        <v/>
      </c>
    </row>
    <row r="176">
      <c r="A176" s="5">
        <f>IF(Produtos!A176="","",Produtos!A176)</f>
        <v/>
      </c>
      <c r="B176" s="5">
        <f>IF(A176="","",Produtos!B176)</f>
        <v/>
      </c>
      <c r="C176" s="5">
        <f>IF(A176="","",N(Produtos!D176))</f>
        <v/>
      </c>
      <c r="D176" s="5">
        <f>IF(A176="","",SUMIFS(Movimentações!$D$2:$D$2001,Movimentações!$B$2:$B$2001,A176,Movimentações!$C$2:$C$2001,"Entrada"))</f>
        <v/>
      </c>
      <c r="E176" s="5">
        <f>IF(A176="","",SUMIFS(Movimentações!$D$2:$D$2001,Movimentações!$B$2:$B$2001,A176,Movimentações!$C$2:$C$2001,"Saída"))</f>
        <v/>
      </c>
      <c r="F176" s="5">
        <f>IF(A176="","",SUMIFS(Movimentações!$D$2:$D$2001,Movimentações!$B$2:$B$2001,A176,Movimentações!$C$2:$C$2001,"Perda"))</f>
        <v/>
      </c>
      <c r="G176" s="5">
        <f>IF(A176="","",C176+D176-E176-F176)</f>
        <v/>
      </c>
      <c r="H176" s="5">
        <f>IF(A176="","",N(Produtos!E176))</f>
        <v/>
      </c>
      <c r="I176" s="5">
        <f>IF(A176="","",IF(G176&lt;=H176,"Comprar","OK"))</f>
        <v/>
      </c>
      <c r="J176" s="6">
        <f>IF(A176="","",G176*N(Produtos!C176))</f>
        <v/>
      </c>
      <c r="K176" s="6">
        <f>IF(A176="","",F176*N(Produtos!C176))</f>
        <v/>
      </c>
    </row>
    <row r="177">
      <c r="A177" s="5">
        <f>IF(Produtos!A177="","",Produtos!A177)</f>
        <v/>
      </c>
      <c r="B177" s="5">
        <f>IF(A177="","",Produtos!B177)</f>
        <v/>
      </c>
      <c r="C177" s="5">
        <f>IF(A177="","",N(Produtos!D177))</f>
        <v/>
      </c>
      <c r="D177" s="5">
        <f>IF(A177="","",SUMIFS(Movimentações!$D$2:$D$2001,Movimentações!$B$2:$B$2001,A177,Movimentações!$C$2:$C$2001,"Entrada"))</f>
        <v/>
      </c>
      <c r="E177" s="5">
        <f>IF(A177="","",SUMIFS(Movimentações!$D$2:$D$2001,Movimentações!$B$2:$B$2001,A177,Movimentações!$C$2:$C$2001,"Saída"))</f>
        <v/>
      </c>
      <c r="F177" s="5">
        <f>IF(A177="","",SUMIFS(Movimentações!$D$2:$D$2001,Movimentações!$B$2:$B$2001,A177,Movimentações!$C$2:$C$2001,"Perda"))</f>
        <v/>
      </c>
      <c r="G177" s="5">
        <f>IF(A177="","",C177+D177-E177-F177)</f>
        <v/>
      </c>
      <c r="H177" s="5">
        <f>IF(A177="","",N(Produtos!E177))</f>
        <v/>
      </c>
      <c r="I177" s="5">
        <f>IF(A177="","",IF(G177&lt;=H177,"Comprar","OK"))</f>
        <v/>
      </c>
      <c r="J177" s="6">
        <f>IF(A177="","",G177*N(Produtos!C177))</f>
        <v/>
      </c>
      <c r="K177" s="6">
        <f>IF(A177="","",F177*N(Produtos!C177))</f>
        <v/>
      </c>
    </row>
    <row r="178">
      <c r="A178" s="5">
        <f>IF(Produtos!A178="","",Produtos!A178)</f>
        <v/>
      </c>
      <c r="B178" s="5">
        <f>IF(A178="","",Produtos!B178)</f>
        <v/>
      </c>
      <c r="C178" s="5">
        <f>IF(A178="","",N(Produtos!D178))</f>
        <v/>
      </c>
      <c r="D178" s="5">
        <f>IF(A178="","",SUMIFS(Movimentações!$D$2:$D$2001,Movimentações!$B$2:$B$2001,A178,Movimentações!$C$2:$C$2001,"Entrada"))</f>
        <v/>
      </c>
      <c r="E178" s="5">
        <f>IF(A178="","",SUMIFS(Movimentações!$D$2:$D$2001,Movimentações!$B$2:$B$2001,A178,Movimentações!$C$2:$C$2001,"Saída"))</f>
        <v/>
      </c>
      <c r="F178" s="5">
        <f>IF(A178="","",SUMIFS(Movimentações!$D$2:$D$2001,Movimentações!$B$2:$B$2001,A178,Movimentações!$C$2:$C$2001,"Perda"))</f>
        <v/>
      </c>
      <c r="G178" s="5">
        <f>IF(A178="","",C178+D178-E178-F178)</f>
        <v/>
      </c>
      <c r="H178" s="5">
        <f>IF(A178="","",N(Produtos!E178))</f>
        <v/>
      </c>
      <c r="I178" s="5">
        <f>IF(A178="","",IF(G178&lt;=H178,"Comprar","OK"))</f>
        <v/>
      </c>
      <c r="J178" s="6">
        <f>IF(A178="","",G178*N(Produtos!C178))</f>
        <v/>
      </c>
      <c r="K178" s="6">
        <f>IF(A178="","",F178*N(Produtos!C178))</f>
        <v/>
      </c>
    </row>
    <row r="179">
      <c r="A179" s="5">
        <f>IF(Produtos!A179="","",Produtos!A179)</f>
        <v/>
      </c>
      <c r="B179" s="5">
        <f>IF(A179="","",Produtos!B179)</f>
        <v/>
      </c>
      <c r="C179" s="5">
        <f>IF(A179="","",N(Produtos!D179))</f>
        <v/>
      </c>
      <c r="D179" s="5">
        <f>IF(A179="","",SUMIFS(Movimentações!$D$2:$D$2001,Movimentações!$B$2:$B$2001,A179,Movimentações!$C$2:$C$2001,"Entrada"))</f>
        <v/>
      </c>
      <c r="E179" s="5">
        <f>IF(A179="","",SUMIFS(Movimentações!$D$2:$D$2001,Movimentações!$B$2:$B$2001,A179,Movimentações!$C$2:$C$2001,"Saída"))</f>
        <v/>
      </c>
      <c r="F179" s="5">
        <f>IF(A179="","",SUMIFS(Movimentações!$D$2:$D$2001,Movimentações!$B$2:$B$2001,A179,Movimentações!$C$2:$C$2001,"Perda"))</f>
        <v/>
      </c>
      <c r="G179" s="5">
        <f>IF(A179="","",C179+D179-E179-F179)</f>
        <v/>
      </c>
      <c r="H179" s="5">
        <f>IF(A179="","",N(Produtos!E179))</f>
        <v/>
      </c>
      <c r="I179" s="5">
        <f>IF(A179="","",IF(G179&lt;=H179,"Comprar","OK"))</f>
        <v/>
      </c>
      <c r="J179" s="6">
        <f>IF(A179="","",G179*N(Produtos!C179))</f>
        <v/>
      </c>
      <c r="K179" s="6">
        <f>IF(A179="","",F179*N(Produtos!C179))</f>
        <v/>
      </c>
    </row>
    <row r="180">
      <c r="A180" s="5">
        <f>IF(Produtos!A180="","",Produtos!A180)</f>
        <v/>
      </c>
      <c r="B180" s="5">
        <f>IF(A180="","",Produtos!B180)</f>
        <v/>
      </c>
      <c r="C180" s="5">
        <f>IF(A180="","",N(Produtos!D180))</f>
        <v/>
      </c>
      <c r="D180" s="5">
        <f>IF(A180="","",SUMIFS(Movimentações!$D$2:$D$2001,Movimentações!$B$2:$B$2001,A180,Movimentações!$C$2:$C$2001,"Entrada"))</f>
        <v/>
      </c>
      <c r="E180" s="5">
        <f>IF(A180="","",SUMIFS(Movimentações!$D$2:$D$2001,Movimentações!$B$2:$B$2001,A180,Movimentações!$C$2:$C$2001,"Saída"))</f>
        <v/>
      </c>
      <c r="F180" s="5">
        <f>IF(A180="","",SUMIFS(Movimentações!$D$2:$D$2001,Movimentações!$B$2:$B$2001,A180,Movimentações!$C$2:$C$2001,"Perda"))</f>
        <v/>
      </c>
      <c r="G180" s="5">
        <f>IF(A180="","",C180+D180-E180-F180)</f>
        <v/>
      </c>
      <c r="H180" s="5">
        <f>IF(A180="","",N(Produtos!E180))</f>
        <v/>
      </c>
      <c r="I180" s="5">
        <f>IF(A180="","",IF(G180&lt;=H180,"Comprar","OK"))</f>
        <v/>
      </c>
      <c r="J180" s="6">
        <f>IF(A180="","",G180*N(Produtos!C180))</f>
        <v/>
      </c>
      <c r="K180" s="6">
        <f>IF(A180="","",F180*N(Produtos!C180))</f>
        <v/>
      </c>
    </row>
    <row r="181">
      <c r="A181" s="5">
        <f>IF(Produtos!A181="","",Produtos!A181)</f>
        <v/>
      </c>
      <c r="B181" s="5">
        <f>IF(A181="","",Produtos!B181)</f>
        <v/>
      </c>
      <c r="C181" s="5">
        <f>IF(A181="","",N(Produtos!D181))</f>
        <v/>
      </c>
      <c r="D181" s="5">
        <f>IF(A181="","",SUMIFS(Movimentações!$D$2:$D$2001,Movimentações!$B$2:$B$2001,A181,Movimentações!$C$2:$C$2001,"Entrada"))</f>
        <v/>
      </c>
      <c r="E181" s="5">
        <f>IF(A181="","",SUMIFS(Movimentações!$D$2:$D$2001,Movimentações!$B$2:$B$2001,A181,Movimentações!$C$2:$C$2001,"Saída"))</f>
        <v/>
      </c>
      <c r="F181" s="5">
        <f>IF(A181="","",SUMIFS(Movimentações!$D$2:$D$2001,Movimentações!$B$2:$B$2001,A181,Movimentações!$C$2:$C$2001,"Perda"))</f>
        <v/>
      </c>
      <c r="G181" s="5">
        <f>IF(A181="","",C181+D181-E181-F181)</f>
        <v/>
      </c>
      <c r="H181" s="5">
        <f>IF(A181="","",N(Produtos!E181))</f>
        <v/>
      </c>
      <c r="I181" s="5">
        <f>IF(A181="","",IF(G181&lt;=H181,"Comprar","OK"))</f>
        <v/>
      </c>
      <c r="J181" s="6">
        <f>IF(A181="","",G181*N(Produtos!C181))</f>
        <v/>
      </c>
      <c r="K181" s="6">
        <f>IF(A181="","",F181*N(Produtos!C181))</f>
        <v/>
      </c>
    </row>
    <row r="182">
      <c r="A182" s="5">
        <f>IF(Produtos!A182="","",Produtos!A182)</f>
        <v/>
      </c>
      <c r="B182" s="5">
        <f>IF(A182="","",Produtos!B182)</f>
        <v/>
      </c>
      <c r="C182" s="5">
        <f>IF(A182="","",N(Produtos!D182))</f>
        <v/>
      </c>
      <c r="D182" s="5">
        <f>IF(A182="","",SUMIFS(Movimentações!$D$2:$D$2001,Movimentações!$B$2:$B$2001,A182,Movimentações!$C$2:$C$2001,"Entrada"))</f>
        <v/>
      </c>
      <c r="E182" s="5">
        <f>IF(A182="","",SUMIFS(Movimentações!$D$2:$D$2001,Movimentações!$B$2:$B$2001,A182,Movimentações!$C$2:$C$2001,"Saída"))</f>
        <v/>
      </c>
      <c r="F182" s="5">
        <f>IF(A182="","",SUMIFS(Movimentações!$D$2:$D$2001,Movimentações!$B$2:$B$2001,A182,Movimentações!$C$2:$C$2001,"Perda"))</f>
        <v/>
      </c>
      <c r="G182" s="5">
        <f>IF(A182="","",C182+D182-E182-F182)</f>
        <v/>
      </c>
      <c r="H182" s="5">
        <f>IF(A182="","",N(Produtos!E182))</f>
        <v/>
      </c>
      <c r="I182" s="5">
        <f>IF(A182="","",IF(G182&lt;=H182,"Comprar","OK"))</f>
        <v/>
      </c>
      <c r="J182" s="6">
        <f>IF(A182="","",G182*N(Produtos!C182))</f>
        <v/>
      </c>
      <c r="K182" s="6">
        <f>IF(A182="","",F182*N(Produtos!C182))</f>
        <v/>
      </c>
    </row>
    <row r="183">
      <c r="A183" s="5">
        <f>IF(Produtos!A183="","",Produtos!A183)</f>
        <v/>
      </c>
      <c r="B183" s="5">
        <f>IF(A183="","",Produtos!B183)</f>
        <v/>
      </c>
      <c r="C183" s="5">
        <f>IF(A183="","",N(Produtos!D183))</f>
        <v/>
      </c>
      <c r="D183" s="5">
        <f>IF(A183="","",SUMIFS(Movimentações!$D$2:$D$2001,Movimentações!$B$2:$B$2001,A183,Movimentações!$C$2:$C$2001,"Entrada"))</f>
        <v/>
      </c>
      <c r="E183" s="5">
        <f>IF(A183="","",SUMIFS(Movimentações!$D$2:$D$2001,Movimentações!$B$2:$B$2001,A183,Movimentações!$C$2:$C$2001,"Saída"))</f>
        <v/>
      </c>
      <c r="F183" s="5">
        <f>IF(A183="","",SUMIFS(Movimentações!$D$2:$D$2001,Movimentações!$B$2:$B$2001,A183,Movimentações!$C$2:$C$2001,"Perda"))</f>
        <v/>
      </c>
      <c r="G183" s="5">
        <f>IF(A183="","",C183+D183-E183-F183)</f>
        <v/>
      </c>
      <c r="H183" s="5">
        <f>IF(A183="","",N(Produtos!E183))</f>
        <v/>
      </c>
      <c r="I183" s="5">
        <f>IF(A183="","",IF(G183&lt;=H183,"Comprar","OK"))</f>
        <v/>
      </c>
      <c r="J183" s="6">
        <f>IF(A183="","",G183*N(Produtos!C183))</f>
        <v/>
      </c>
      <c r="K183" s="6">
        <f>IF(A183="","",F183*N(Produtos!C183))</f>
        <v/>
      </c>
    </row>
    <row r="184">
      <c r="A184" s="5">
        <f>IF(Produtos!A184="","",Produtos!A184)</f>
        <v/>
      </c>
      <c r="B184" s="5">
        <f>IF(A184="","",Produtos!B184)</f>
        <v/>
      </c>
      <c r="C184" s="5">
        <f>IF(A184="","",N(Produtos!D184))</f>
        <v/>
      </c>
      <c r="D184" s="5">
        <f>IF(A184="","",SUMIFS(Movimentações!$D$2:$D$2001,Movimentações!$B$2:$B$2001,A184,Movimentações!$C$2:$C$2001,"Entrada"))</f>
        <v/>
      </c>
      <c r="E184" s="5">
        <f>IF(A184="","",SUMIFS(Movimentações!$D$2:$D$2001,Movimentações!$B$2:$B$2001,A184,Movimentações!$C$2:$C$2001,"Saída"))</f>
        <v/>
      </c>
      <c r="F184" s="5">
        <f>IF(A184="","",SUMIFS(Movimentações!$D$2:$D$2001,Movimentações!$B$2:$B$2001,A184,Movimentações!$C$2:$C$2001,"Perda"))</f>
        <v/>
      </c>
      <c r="G184" s="5">
        <f>IF(A184="","",C184+D184-E184-F184)</f>
        <v/>
      </c>
      <c r="H184" s="5">
        <f>IF(A184="","",N(Produtos!E184))</f>
        <v/>
      </c>
      <c r="I184" s="5">
        <f>IF(A184="","",IF(G184&lt;=H184,"Comprar","OK"))</f>
        <v/>
      </c>
      <c r="J184" s="6">
        <f>IF(A184="","",G184*N(Produtos!C184))</f>
        <v/>
      </c>
      <c r="K184" s="6">
        <f>IF(A184="","",F184*N(Produtos!C184))</f>
        <v/>
      </c>
    </row>
    <row r="185">
      <c r="A185" s="5">
        <f>IF(Produtos!A185="","",Produtos!A185)</f>
        <v/>
      </c>
      <c r="B185" s="5">
        <f>IF(A185="","",Produtos!B185)</f>
        <v/>
      </c>
      <c r="C185" s="5">
        <f>IF(A185="","",N(Produtos!D185))</f>
        <v/>
      </c>
      <c r="D185" s="5">
        <f>IF(A185="","",SUMIFS(Movimentações!$D$2:$D$2001,Movimentações!$B$2:$B$2001,A185,Movimentações!$C$2:$C$2001,"Entrada"))</f>
        <v/>
      </c>
      <c r="E185" s="5">
        <f>IF(A185="","",SUMIFS(Movimentações!$D$2:$D$2001,Movimentações!$B$2:$B$2001,A185,Movimentações!$C$2:$C$2001,"Saída"))</f>
        <v/>
      </c>
      <c r="F185" s="5">
        <f>IF(A185="","",SUMIFS(Movimentações!$D$2:$D$2001,Movimentações!$B$2:$B$2001,A185,Movimentações!$C$2:$C$2001,"Perda"))</f>
        <v/>
      </c>
      <c r="G185" s="5">
        <f>IF(A185="","",C185+D185-E185-F185)</f>
        <v/>
      </c>
      <c r="H185" s="5">
        <f>IF(A185="","",N(Produtos!E185))</f>
        <v/>
      </c>
      <c r="I185" s="5">
        <f>IF(A185="","",IF(G185&lt;=H185,"Comprar","OK"))</f>
        <v/>
      </c>
      <c r="J185" s="6">
        <f>IF(A185="","",G185*N(Produtos!C185))</f>
        <v/>
      </c>
      <c r="K185" s="6">
        <f>IF(A185="","",F185*N(Produtos!C185))</f>
        <v/>
      </c>
    </row>
    <row r="186">
      <c r="A186" s="5">
        <f>IF(Produtos!A186="","",Produtos!A186)</f>
        <v/>
      </c>
      <c r="B186" s="5">
        <f>IF(A186="","",Produtos!B186)</f>
        <v/>
      </c>
      <c r="C186" s="5">
        <f>IF(A186="","",N(Produtos!D186))</f>
        <v/>
      </c>
      <c r="D186" s="5">
        <f>IF(A186="","",SUMIFS(Movimentações!$D$2:$D$2001,Movimentações!$B$2:$B$2001,A186,Movimentações!$C$2:$C$2001,"Entrada"))</f>
        <v/>
      </c>
      <c r="E186" s="5">
        <f>IF(A186="","",SUMIFS(Movimentações!$D$2:$D$2001,Movimentações!$B$2:$B$2001,A186,Movimentações!$C$2:$C$2001,"Saída"))</f>
        <v/>
      </c>
      <c r="F186" s="5">
        <f>IF(A186="","",SUMIFS(Movimentações!$D$2:$D$2001,Movimentações!$B$2:$B$2001,A186,Movimentações!$C$2:$C$2001,"Perda"))</f>
        <v/>
      </c>
      <c r="G186" s="5">
        <f>IF(A186="","",C186+D186-E186-F186)</f>
        <v/>
      </c>
      <c r="H186" s="5">
        <f>IF(A186="","",N(Produtos!E186))</f>
        <v/>
      </c>
      <c r="I186" s="5">
        <f>IF(A186="","",IF(G186&lt;=H186,"Comprar","OK"))</f>
        <v/>
      </c>
      <c r="J186" s="6">
        <f>IF(A186="","",G186*N(Produtos!C186))</f>
        <v/>
      </c>
      <c r="K186" s="6">
        <f>IF(A186="","",F186*N(Produtos!C186))</f>
        <v/>
      </c>
    </row>
    <row r="187">
      <c r="A187" s="5">
        <f>IF(Produtos!A187="","",Produtos!A187)</f>
        <v/>
      </c>
      <c r="B187" s="5">
        <f>IF(A187="","",Produtos!B187)</f>
        <v/>
      </c>
      <c r="C187" s="5">
        <f>IF(A187="","",N(Produtos!D187))</f>
        <v/>
      </c>
      <c r="D187" s="5">
        <f>IF(A187="","",SUMIFS(Movimentações!$D$2:$D$2001,Movimentações!$B$2:$B$2001,A187,Movimentações!$C$2:$C$2001,"Entrada"))</f>
        <v/>
      </c>
      <c r="E187" s="5">
        <f>IF(A187="","",SUMIFS(Movimentações!$D$2:$D$2001,Movimentações!$B$2:$B$2001,A187,Movimentações!$C$2:$C$2001,"Saída"))</f>
        <v/>
      </c>
      <c r="F187" s="5">
        <f>IF(A187="","",SUMIFS(Movimentações!$D$2:$D$2001,Movimentações!$B$2:$B$2001,A187,Movimentações!$C$2:$C$2001,"Perda"))</f>
        <v/>
      </c>
      <c r="G187" s="5">
        <f>IF(A187="","",C187+D187-E187-F187)</f>
        <v/>
      </c>
      <c r="H187" s="5">
        <f>IF(A187="","",N(Produtos!E187))</f>
        <v/>
      </c>
      <c r="I187" s="5">
        <f>IF(A187="","",IF(G187&lt;=H187,"Comprar","OK"))</f>
        <v/>
      </c>
      <c r="J187" s="6">
        <f>IF(A187="","",G187*N(Produtos!C187))</f>
        <v/>
      </c>
      <c r="K187" s="6">
        <f>IF(A187="","",F187*N(Produtos!C187))</f>
        <v/>
      </c>
    </row>
    <row r="188">
      <c r="A188" s="5">
        <f>IF(Produtos!A188="","",Produtos!A188)</f>
        <v/>
      </c>
      <c r="B188" s="5">
        <f>IF(A188="","",Produtos!B188)</f>
        <v/>
      </c>
      <c r="C188" s="5">
        <f>IF(A188="","",N(Produtos!D188))</f>
        <v/>
      </c>
      <c r="D188" s="5">
        <f>IF(A188="","",SUMIFS(Movimentações!$D$2:$D$2001,Movimentações!$B$2:$B$2001,A188,Movimentações!$C$2:$C$2001,"Entrada"))</f>
        <v/>
      </c>
      <c r="E188" s="5">
        <f>IF(A188="","",SUMIFS(Movimentações!$D$2:$D$2001,Movimentações!$B$2:$B$2001,A188,Movimentações!$C$2:$C$2001,"Saída"))</f>
        <v/>
      </c>
      <c r="F188" s="5">
        <f>IF(A188="","",SUMIFS(Movimentações!$D$2:$D$2001,Movimentações!$B$2:$B$2001,A188,Movimentações!$C$2:$C$2001,"Perda"))</f>
        <v/>
      </c>
      <c r="G188" s="5">
        <f>IF(A188="","",C188+D188-E188-F188)</f>
        <v/>
      </c>
      <c r="H188" s="5">
        <f>IF(A188="","",N(Produtos!E188))</f>
        <v/>
      </c>
      <c r="I188" s="5">
        <f>IF(A188="","",IF(G188&lt;=H188,"Comprar","OK"))</f>
        <v/>
      </c>
      <c r="J188" s="6">
        <f>IF(A188="","",G188*N(Produtos!C188))</f>
        <v/>
      </c>
      <c r="K188" s="6">
        <f>IF(A188="","",F188*N(Produtos!C188))</f>
        <v/>
      </c>
    </row>
    <row r="189">
      <c r="A189" s="5">
        <f>IF(Produtos!A189="","",Produtos!A189)</f>
        <v/>
      </c>
      <c r="B189" s="5">
        <f>IF(A189="","",Produtos!B189)</f>
        <v/>
      </c>
      <c r="C189" s="5">
        <f>IF(A189="","",N(Produtos!D189))</f>
        <v/>
      </c>
      <c r="D189" s="5">
        <f>IF(A189="","",SUMIFS(Movimentações!$D$2:$D$2001,Movimentações!$B$2:$B$2001,A189,Movimentações!$C$2:$C$2001,"Entrada"))</f>
        <v/>
      </c>
      <c r="E189" s="5">
        <f>IF(A189="","",SUMIFS(Movimentações!$D$2:$D$2001,Movimentações!$B$2:$B$2001,A189,Movimentações!$C$2:$C$2001,"Saída"))</f>
        <v/>
      </c>
      <c r="F189" s="5">
        <f>IF(A189="","",SUMIFS(Movimentações!$D$2:$D$2001,Movimentações!$B$2:$B$2001,A189,Movimentações!$C$2:$C$2001,"Perda"))</f>
        <v/>
      </c>
      <c r="G189" s="5">
        <f>IF(A189="","",C189+D189-E189-F189)</f>
        <v/>
      </c>
      <c r="H189" s="5">
        <f>IF(A189="","",N(Produtos!E189))</f>
        <v/>
      </c>
      <c r="I189" s="5">
        <f>IF(A189="","",IF(G189&lt;=H189,"Comprar","OK"))</f>
        <v/>
      </c>
      <c r="J189" s="6">
        <f>IF(A189="","",G189*N(Produtos!C189))</f>
        <v/>
      </c>
      <c r="K189" s="6">
        <f>IF(A189="","",F189*N(Produtos!C189))</f>
        <v/>
      </c>
    </row>
    <row r="190">
      <c r="A190" s="5">
        <f>IF(Produtos!A190="","",Produtos!A190)</f>
        <v/>
      </c>
      <c r="B190" s="5">
        <f>IF(A190="","",Produtos!B190)</f>
        <v/>
      </c>
      <c r="C190" s="5">
        <f>IF(A190="","",N(Produtos!D190))</f>
        <v/>
      </c>
      <c r="D190" s="5">
        <f>IF(A190="","",SUMIFS(Movimentações!$D$2:$D$2001,Movimentações!$B$2:$B$2001,A190,Movimentações!$C$2:$C$2001,"Entrada"))</f>
        <v/>
      </c>
      <c r="E190" s="5">
        <f>IF(A190="","",SUMIFS(Movimentações!$D$2:$D$2001,Movimentações!$B$2:$B$2001,A190,Movimentações!$C$2:$C$2001,"Saída"))</f>
        <v/>
      </c>
      <c r="F190" s="5">
        <f>IF(A190="","",SUMIFS(Movimentações!$D$2:$D$2001,Movimentações!$B$2:$B$2001,A190,Movimentações!$C$2:$C$2001,"Perda"))</f>
        <v/>
      </c>
      <c r="G190" s="5">
        <f>IF(A190="","",C190+D190-E190-F190)</f>
        <v/>
      </c>
      <c r="H190" s="5">
        <f>IF(A190="","",N(Produtos!E190))</f>
        <v/>
      </c>
      <c r="I190" s="5">
        <f>IF(A190="","",IF(G190&lt;=H190,"Comprar","OK"))</f>
        <v/>
      </c>
      <c r="J190" s="6">
        <f>IF(A190="","",G190*N(Produtos!C190))</f>
        <v/>
      </c>
      <c r="K190" s="6">
        <f>IF(A190="","",F190*N(Produtos!C190))</f>
        <v/>
      </c>
    </row>
    <row r="191">
      <c r="A191" s="5">
        <f>IF(Produtos!A191="","",Produtos!A191)</f>
        <v/>
      </c>
      <c r="B191" s="5">
        <f>IF(A191="","",Produtos!B191)</f>
        <v/>
      </c>
      <c r="C191" s="5">
        <f>IF(A191="","",N(Produtos!D191))</f>
        <v/>
      </c>
      <c r="D191" s="5">
        <f>IF(A191="","",SUMIFS(Movimentações!$D$2:$D$2001,Movimentações!$B$2:$B$2001,A191,Movimentações!$C$2:$C$2001,"Entrada"))</f>
        <v/>
      </c>
      <c r="E191" s="5">
        <f>IF(A191="","",SUMIFS(Movimentações!$D$2:$D$2001,Movimentações!$B$2:$B$2001,A191,Movimentações!$C$2:$C$2001,"Saída"))</f>
        <v/>
      </c>
      <c r="F191" s="5">
        <f>IF(A191="","",SUMIFS(Movimentações!$D$2:$D$2001,Movimentações!$B$2:$B$2001,A191,Movimentações!$C$2:$C$2001,"Perda"))</f>
        <v/>
      </c>
      <c r="G191" s="5">
        <f>IF(A191="","",C191+D191-E191-F191)</f>
        <v/>
      </c>
      <c r="H191" s="5">
        <f>IF(A191="","",N(Produtos!E191))</f>
        <v/>
      </c>
      <c r="I191" s="5">
        <f>IF(A191="","",IF(G191&lt;=H191,"Comprar","OK"))</f>
        <v/>
      </c>
      <c r="J191" s="6">
        <f>IF(A191="","",G191*N(Produtos!C191))</f>
        <v/>
      </c>
      <c r="K191" s="6">
        <f>IF(A191="","",F191*N(Produtos!C191))</f>
        <v/>
      </c>
    </row>
    <row r="192">
      <c r="A192" s="5">
        <f>IF(Produtos!A192="","",Produtos!A192)</f>
        <v/>
      </c>
      <c r="B192" s="5">
        <f>IF(A192="","",Produtos!B192)</f>
        <v/>
      </c>
      <c r="C192" s="5">
        <f>IF(A192="","",N(Produtos!D192))</f>
        <v/>
      </c>
      <c r="D192" s="5">
        <f>IF(A192="","",SUMIFS(Movimentações!$D$2:$D$2001,Movimentações!$B$2:$B$2001,A192,Movimentações!$C$2:$C$2001,"Entrada"))</f>
        <v/>
      </c>
      <c r="E192" s="5">
        <f>IF(A192="","",SUMIFS(Movimentações!$D$2:$D$2001,Movimentações!$B$2:$B$2001,A192,Movimentações!$C$2:$C$2001,"Saída"))</f>
        <v/>
      </c>
      <c r="F192" s="5">
        <f>IF(A192="","",SUMIFS(Movimentações!$D$2:$D$2001,Movimentações!$B$2:$B$2001,A192,Movimentações!$C$2:$C$2001,"Perda"))</f>
        <v/>
      </c>
      <c r="G192" s="5">
        <f>IF(A192="","",C192+D192-E192-F192)</f>
        <v/>
      </c>
      <c r="H192" s="5">
        <f>IF(A192="","",N(Produtos!E192))</f>
        <v/>
      </c>
      <c r="I192" s="5">
        <f>IF(A192="","",IF(G192&lt;=H192,"Comprar","OK"))</f>
        <v/>
      </c>
      <c r="J192" s="6">
        <f>IF(A192="","",G192*N(Produtos!C192))</f>
        <v/>
      </c>
      <c r="K192" s="6">
        <f>IF(A192="","",F192*N(Produtos!C192))</f>
        <v/>
      </c>
    </row>
    <row r="193">
      <c r="A193" s="5">
        <f>IF(Produtos!A193="","",Produtos!A193)</f>
        <v/>
      </c>
      <c r="B193" s="5">
        <f>IF(A193="","",Produtos!B193)</f>
        <v/>
      </c>
      <c r="C193" s="5">
        <f>IF(A193="","",N(Produtos!D193))</f>
        <v/>
      </c>
      <c r="D193" s="5">
        <f>IF(A193="","",SUMIFS(Movimentações!$D$2:$D$2001,Movimentações!$B$2:$B$2001,A193,Movimentações!$C$2:$C$2001,"Entrada"))</f>
        <v/>
      </c>
      <c r="E193" s="5">
        <f>IF(A193="","",SUMIFS(Movimentações!$D$2:$D$2001,Movimentações!$B$2:$B$2001,A193,Movimentações!$C$2:$C$2001,"Saída"))</f>
        <v/>
      </c>
      <c r="F193" s="5">
        <f>IF(A193="","",SUMIFS(Movimentações!$D$2:$D$2001,Movimentações!$B$2:$B$2001,A193,Movimentações!$C$2:$C$2001,"Perda"))</f>
        <v/>
      </c>
      <c r="G193" s="5">
        <f>IF(A193="","",C193+D193-E193-F193)</f>
        <v/>
      </c>
      <c r="H193" s="5">
        <f>IF(A193="","",N(Produtos!E193))</f>
        <v/>
      </c>
      <c r="I193" s="5">
        <f>IF(A193="","",IF(G193&lt;=H193,"Comprar","OK"))</f>
        <v/>
      </c>
      <c r="J193" s="6">
        <f>IF(A193="","",G193*N(Produtos!C193))</f>
        <v/>
      </c>
      <c r="K193" s="6">
        <f>IF(A193="","",F193*N(Produtos!C193))</f>
        <v/>
      </c>
    </row>
    <row r="194">
      <c r="A194" s="5">
        <f>IF(Produtos!A194="","",Produtos!A194)</f>
        <v/>
      </c>
      <c r="B194" s="5">
        <f>IF(A194="","",Produtos!B194)</f>
        <v/>
      </c>
      <c r="C194" s="5">
        <f>IF(A194="","",N(Produtos!D194))</f>
        <v/>
      </c>
      <c r="D194" s="5">
        <f>IF(A194="","",SUMIFS(Movimentações!$D$2:$D$2001,Movimentações!$B$2:$B$2001,A194,Movimentações!$C$2:$C$2001,"Entrada"))</f>
        <v/>
      </c>
      <c r="E194" s="5">
        <f>IF(A194="","",SUMIFS(Movimentações!$D$2:$D$2001,Movimentações!$B$2:$B$2001,A194,Movimentações!$C$2:$C$2001,"Saída"))</f>
        <v/>
      </c>
      <c r="F194" s="5">
        <f>IF(A194="","",SUMIFS(Movimentações!$D$2:$D$2001,Movimentações!$B$2:$B$2001,A194,Movimentações!$C$2:$C$2001,"Perda"))</f>
        <v/>
      </c>
      <c r="G194" s="5">
        <f>IF(A194="","",C194+D194-E194-F194)</f>
        <v/>
      </c>
      <c r="H194" s="5">
        <f>IF(A194="","",N(Produtos!E194))</f>
        <v/>
      </c>
      <c r="I194" s="5">
        <f>IF(A194="","",IF(G194&lt;=H194,"Comprar","OK"))</f>
        <v/>
      </c>
      <c r="J194" s="6">
        <f>IF(A194="","",G194*N(Produtos!C194))</f>
        <v/>
      </c>
      <c r="K194" s="6">
        <f>IF(A194="","",F194*N(Produtos!C194))</f>
        <v/>
      </c>
    </row>
    <row r="195">
      <c r="A195" s="5">
        <f>IF(Produtos!A195="","",Produtos!A195)</f>
        <v/>
      </c>
      <c r="B195" s="5">
        <f>IF(A195="","",Produtos!B195)</f>
        <v/>
      </c>
      <c r="C195" s="5">
        <f>IF(A195="","",N(Produtos!D195))</f>
        <v/>
      </c>
      <c r="D195" s="5">
        <f>IF(A195="","",SUMIFS(Movimentações!$D$2:$D$2001,Movimentações!$B$2:$B$2001,A195,Movimentações!$C$2:$C$2001,"Entrada"))</f>
        <v/>
      </c>
      <c r="E195" s="5">
        <f>IF(A195="","",SUMIFS(Movimentações!$D$2:$D$2001,Movimentações!$B$2:$B$2001,A195,Movimentações!$C$2:$C$2001,"Saída"))</f>
        <v/>
      </c>
      <c r="F195" s="5">
        <f>IF(A195="","",SUMIFS(Movimentações!$D$2:$D$2001,Movimentações!$B$2:$B$2001,A195,Movimentações!$C$2:$C$2001,"Perda"))</f>
        <v/>
      </c>
      <c r="G195" s="5">
        <f>IF(A195="","",C195+D195-E195-F195)</f>
        <v/>
      </c>
      <c r="H195" s="5">
        <f>IF(A195="","",N(Produtos!E195))</f>
        <v/>
      </c>
      <c r="I195" s="5">
        <f>IF(A195="","",IF(G195&lt;=H195,"Comprar","OK"))</f>
        <v/>
      </c>
      <c r="J195" s="6">
        <f>IF(A195="","",G195*N(Produtos!C195))</f>
        <v/>
      </c>
      <c r="K195" s="6">
        <f>IF(A195="","",F195*N(Produtos!C195))</f>
        <v/>
      </c>
    </row>
    <row r="196">
      <c r="A196" s="5">
        <f>IF(Produtos!A196="","",Produtos!A196)</f>
        <v/>
      </c>
      <c r="B196" s="5">
        <f>IF(A196="","",Produtos!B196)</f>
        <v/>
      </c>
      <c r="C196" s="5">
        <f>IF(A196="","",N(Produtos!D196))</f>
        <v/>
      </c>
      <c r="D196" s="5">
        <f>IF(A196="","",SUMIFS(Movimentações!$D$2:$D$2001,Movimentações!$B$2:$B$2001,A196,Movimentações!$C$2:$C$2001,"Entrada"))</f>
        <v/>
      </c>
      <c r="E196" s="5">
        <f>IF(A196="","",SUMIFS(Movimentações!$D$2:$D$2001,Movimentações!$B$2:$B$2001,A196,Movimentações!$C$2:$C$2001,"Saída"))</f>
        <v/>
      </c>
      <c r="F196" s="5">
        <f>IF(A196="","",SUMIFS(Movimentações!$D$2:$D$2001,Movimentações!$B$2:$B$2001,A196,Movimentações!$C$2:$C$2001,"Perda"))</f>
        <v/>
      </c>
      <c r="G196" s="5">
        <f>IF(A196="","",C196+D196-E196-F196)</f>
        <v/>
      </c>
      <c r="H196" s="5">
        <f>IF(A196="","",N(Produtos!E196))</f>
        <v/>
      </c>
      <c r="I196" s="5">
        <f>IF(A196="","",IF(G196&lt;=H196,"Comprar","OK"))</f>
        <v/>
      </c>
      <c r="J196" s="6">
        <f>IF(A196="","",G196*N(Produtos!C196))</f>
        <v/>
      </c>
      <c r="K196" s="6">
        <f>IF(A196="","",F196*N(Produtos!C196))</f>
        <v/>
      </c>
    </row>
    <row r="197">
      <c r="A197" s="5">
        <f>IF(Produtos!A197="","",Produtos!A197)</f>
        <v/>
      </c>
      <c r="B197" s="5">
        <f>IF(A197="","",Produtos!B197)</f>
        <v/>
      </c>
      <c r="C197" s="5">
        <f>IF(A197="","",N(Produtos!D197))</f>
        <v/>
      </c>
      <c r="D197" s="5">
        <f>IF(A197="","",SUMIFS(Movimentações!$D$2:$D$2001,Movimentações!$B$2:$B$2001,A197,Movimentações!$C$2:$C$2001,"Entrada"))</f>
        <v/>
      </c>
      <c r="E197" s="5">
        <f>IF(A197="","",SUMIFS(Movimentações!$D$2:$D$2001,Movimentações!$B$2:$B$2001,A197,Movimentações!$C$2:$C$2001,"Saída"))</f>
        <v/>
      </c>
      <c r="F197" s="5">
        <f>IF(A197="","",SUMIFS(Movimentações!$D$2:$D$2001,Movimentações!$B$2:$B$2001,A197,Movimentações!$C$2:$C$2001,"Perda"))</f>
        <v/>
      </c>
      <c r="G197" s="5">
        <f>IF(A197="","",C197+D197-E197-F197)</f>
        <v/>
      </c>
      <c r="H197" s="5">
        <f>IF(A197="","",N(Produtos!E197))</f>
        <v/>
      </c>
      <c r="I197" s="5">
        <f>IF(A197="","",IF(G197&lt;=H197,"Comprar","OK"))</f>
        <v/>
      </c>
      <c r="J197" s="6">
        <f>IF(A197="","",G197*N(Produtos!C197))</f>
        <v/>
      </c>
      <c r="K197" s="6">
        <f>IF(A197="","",F197*N(Produtos!C197))</f>
        <v/>
      </c>
    </row>
    <row r="198">
      <c r="A198" s="5">
        <f>IF(Produtos!A198="","",Produtos!A198)</f>
        <v/>
      </c>
      <c r="B198" s="5">
        <f>IF(A198="","",Produtos!B198)</f>
        <v/>
      </c>
      <c r="C198" s="5">
        <f>IF(A198="","",N(Produtos!D198))</f>
        <v/>
      </c>
      <c r="D198" s="5">
        <f>IF(A198="","",SUMIFS(Movimentações!$D$2:$D$2001,Movimentações!$B$2:$B$2001,A198,Movimentações!$C$2:$C$2001,"Entrada"))</f>
        <v/>
      </c>
      <c r="E198" s="5">
        <f>IF(A198="","",SUMIFS(Movimentações!$D$2:$D$2001,Movimentações!$B$2:$B$2001,A198,Movimentações!$C$2:$C$2001,"Saída"))</f>
        <v/>
      </c>
      <c r="F198" s="5">
        <f>IF(A198="","",SUMIFS(Movimentações!$D$2:$D$2001,Movimentações!$B$2:$B$2001,A198,Movimentações!$C$2:$C$2001,"Perda"))</f>
        <v/>
      </c>
      <c r="G198" s="5">
        <f>IF(A198="","",C198+D198-E198-F198)</f>
        <v/>
      </c>
      <c r="H198" s="5">
        <f>IF(A198="","",N(Produtos!E198))</f>
        <v/>
      </c>
      <c r="I198" s="5">
        <f>IF(A198="","",IF(G198&lt;=H198,"Comprar","OK"))</f>
        <v/>
      </c>
      <c r="J198" s="6">
        <f>IF(A198="","",G198*N(Produtos!C198))</f>
        <v/>
      </c>
      <c r="K198" s="6">
        <f>IF(A198="","",F198*N(Produtos!C198))</f>
        <v/>
      </c>
    </row>
    <row r="199">
      <c r="A199" s="5">
        <f>IF(Produtos!A199="","",Produtos!A199)</f>
        <v/>
      </c>
      <c r="B199" s="5">
        <f>IF(A199="","",Produtos!B199)</f>
        <v/>
      </c>
      <c r="C199" s="5">
        <f>IF(A199="","",N(Produtos!D199))</f>
        <v/>
      </c>
      <c r="D199" s="5">
        <f>IF(A199="","",SUMIFS(Movimentações!$D$2:$D$2001,Movimentações!$B$2:$B$2001,A199,Movimentações!$C$2:$C$2001,"Entrada"))</f>
        <v/>
      </c>
      <c r="E199" s="5">
        <f>IF(A199="","",SUMIFS(Movimentações!$D$2:$D$2001,Movimentações!$B$2:$B$2001,A199,Movimentações!$C$2:$C$2001,"Saída"))</f>
        <v/>
      </c>
      <c r="F199" s="5">
        <f>IF(A199="","",SUMIFS(Movimentações!$D$2:$D$2001,Movimentações!$B$2:$B$2001,A199,Movimentações!$C$2:$C$2001,"Perda"))</f>
        <v/>
      </c>
      <c r="G199" s="5">
        <f>IF(A199="","",C199+D199-E199-F199)</f>
        <v/>
      </c>
      <c r="H199" s="5">
        <f>IF(A199="","",N(Produtos!E199))</f>
        <v/>
      </c>
      <c r="I199" s="5">
        <f>IF(A199="","",IF(G199&lt;=H199,"Comprar","OK"))</f>
        <v/>
      </c>
      <c r="J199" s="6">
        <f>IF(A199="","",G199*N(Produtos!C199))</f>
        <v/>
      </c>
      <c r="K199" s="6">
        <f>IF(A199="","",F199*N(Produtos!C199))</f>
        <v/>
      </c>
    </row>
    <row r="200">
      <c r="A200" s="5">
        <f>IF(Produtos!A200="","",Produtos!A200)</f>
        <v/>
      </c>
      <c r="B200" s="5">
        <f>IF(A200="","",Produtos!B200)</f>
        <v/>
      </c>
      <c r="C200" s="5">
        <f>IF(A200="","",N(Produtos!D200))</f>
        <v/>
      </c>
      <c r="D200" s="5">
        <f>IF(A200="","",SUMIFS(Movimentações!$D$2:$D$2001,Movimentações!$B$2:$B$2001,A200,Movimentações!$C$2:$C$2001,"Entrada"))</f>
        <v/>
      </c>
      <c r="E200" s="5">
        <f>IF(A200="","",SUMIFS(Movimentações!$D$2:$D$2001,Movimentações!$B$2:$B$2001,A200,Movimentações!$C$2:$C$2001,"Saída"))</f>
        <v/>
      </c>
      <c r="F200" s="5">
        <f>IF(A200="","",SUMIFS(Movimentações!$D$2:$D$2001,Movimentações!$B$2:$B$2001,A200,Movimentações!$C$2:$C$2001,"Perda"))</f>
        <v/>
      </c>
      <c r="G200" s="5">
        <f>IF(A200="","",C200+D200-E200-F200)</f>
        <v/>
      </c>
      <c r="H200" s="5">
        <f>IF(A200="","",N(Produtos!E200))</f>
        <v/>
      </c>
      <c r="I200" s="5">
        <f>IF(A200="","",IF(G200&lt;=H200,"Comprar","OK"))</f>
        <v/>
      </c>
      <c r="J200" s="6">
        <f>IF(A200="","",G200*N(Produtos!C200))</f>
        <v/>
      </c>
      <c r="K200" s="6">
        <f>IF(A200="","",F200*N(Produtos!C200))</f>
        <v/>
      </c>
    </row>
    <row r="201">
      <c r="A201" s="5">
        <f>IF(Produtos!A201="","",Produtos!A201)</f>
        <v/>
      </c>
      <c r="B201" s="5">
        <f>IF(A201="","",Produtos!B201)</f>
        <v/>
      </c>
      <c r="C201" s="5">
        <f>IF(A201="","",N(Produtos!D201))</f>
        <v/>
      </c>
      <c r="D201" s="5">
        <f>IF(A201="","",SUMIFS(Movimentações!$D$2:$D$2001,Movimentações!$B$2:$B$2001,A201,Movimentações!$C$2:$C$2001,"Entrada"))</f>
        <v/>
      </c>
      <c r="E201" s="5">
        <f>IF(A201="","",SUMIFS(Movimentações!$D$2:$D$2001,Movimentações!$B$2:$B$2001,A201,Movimentações!$C$2:$C$2001,"Saída"))</f>
        <v/>
      </c>
      <c r="F201" s="5">
        <f>IF(A201="","",SUMIFS(Movimentações!$D$2:$D$2001,Movimentações!$B$2:$B$2001,A201,Movimentações!$C$2:$C$2001,"Perda"))</f>
        <v/>
      </c>
      <c r="G201" s="5">
        <f>IF(A201="","",C201+D201-E201-F201)</f>
        <v/>
      </c>
      <c r="H201" s="5">
        <f>IF(A201="","",N(Produtos!E201))</f>
        <v/>
      </c>
      <c r="I201" s="5">
        <f>IF(A201="","",IF(G201&lt;=H201,"Comprar","OK"))</f>
        <v/>
      </c>
      <c r="J201" s="6">
        <f>IF(A201="","",G201*N(Produtos!C201))</f>
        <v/>
      </c>
      <c r="K201" s="6">
        <f>IF(A201="","",F201*N(Produtos!C201))</f>
        <v/>
      </c>
    </row>
    <row r="202">
      <c r="A202" s="5">
        <f>IF(Produtos!A202="","",Produtos!A202)</f>
        <v/>
      </c>
      <c r="B202" s="5">
        <f>IF(A202="","",Produtos!B202)</f>
        <v/>
      </c>
      <c r="C202" s="5">
        <f>IF(A202="","",N(Produtos!D202))</f>
        <v/>
      </c>
      <c r="D202" s="5">
        <f>IF(A202="","",SUMIFS(Movimentações!$D$2:$D$2001,Movimentações!$B$2:$B$2001,A202,Movimentações!$C$2:$C$2001,"Entrada"))</f>
        <v/>
      </c>
      <c r="E202" s="5">
        <f>IF(A202="","",SUMIFS(Movimentações!$D$2:$D$2001,Movimentações!$B$2:$B$2001,A202,Movimentações!$C$2:$C$2001,"Saída"))</f>
        <v/>
      </c>
      <c r="F202" s="5">
        <f>IF(A202="","",SUMIFS(Movimentações!$D$2:$D$2001,Movimentações!$B$2:$B$2001,A202,Movimentações!$C$2:$C$2001,"Perda"))</f>
        <v/>
      </c>
      <c r="G202" s="5">
        <f>IF(A202="","",C202+D202-E202-F202)</f>
        <v/>
      </c>
      <c r="H202" s="5">
        <f>IF(A202="","",N(Produtos!E202))</f>
        <v/>
      </c>
      <c r="I202" s="5">
        <f>IF(A202="","",IF(G202&lt;=H202,"Comprar","OK"))</f>
        <v/>
      </c>
      <c r="J202" s="6">
        <f>IF(A202="","",G202*N(Produtos!C202))</f>
        <v/>
      </c>
      <c r="K202" s="6">
        <f>IF(A202="","",F202*N(Produtos!C202))</f>
        <v/>
      </c>
    </row>
    <row r="203">
      <c r="A203" s="5">
        <f>IF(Produtos!A203="","",Produtos!A203)</f>
        <v/>
      </c>
      <c r="B203" s="5">
        <f>IF(A203="","",Produtos!B203)</f>
        <v/>
      </c>
      <c r="C203" s="5">
        <f>IF(A203="","",N(Produtos!D203))</f>
        <v/>
      </c>
      <c r="D203" s="5">
        <f>IF(A203="","",SUMIFS(Movimentações!$D$2:$D$2001,Movimentações!$B$2:$B$2001,A203,Movimentações!$C$2:$C$2001,"Entrada"))</f>
        <v/>
      </c>
      <c r="E203" s="5">
        <f>IF(A203="","",SUMIFS(Movimentações!$D$2:$D$2001,Movimentações!$B$2:$B$2001,A203,Movimentações!$C$2:$C$2001,"Saída"))</f>
        <v/>
      </c>
      <c r="F203" s="5">
        <f>IF(A203="","",SUMIFS(Movimentações!$D$2:$D$2001,Movimentações!$B$2:$B$2001,A203,Movimentações!$C$2:$C$2001,"Perda"))</f>
        <v/>
      </c>
      <c r="G203" s="5">
        <f>IF(A203="","",C203+D203-E203-F203)</f>
        <v/>
      </c>
      <c r="H203" s="5">
        <f>IF(A203="","",N(Produtos!E203))</f>
        <v/>
      </c>
      <c r="I203" s="5">
        <f>IF(A203="","",IF(G203&lt;=H203,"Comprar","OK"))</f>
        <v/>
      </c>
      <c r="J203" s="6">
        <f>IF(A203="","",G203*N(Produtos!C203))</f>
        <v/>
      </c>
      <c r="K203" s="6">
        <f>IF(A203="","",F203*N(Produtos!C203))</f>
        <v/>
      </c>
    </row>
    <row r="204">
      <c r="A204" s="5">
        <f>IF(Produtos!A204="","",Produtos!A204)</f>
        <v/>
      </c>
      <c r="B204" s="5">
        <f>IF(A204="","",Produtos!B204)</f>
        <v/>
      </c>
      <c r="C204" s="5">
        <f>IF(A204="","",N(Produtos!D204))</f>
        <v/>
      </c>
      <c r="D204" s="5">
        <f>IF(A204="","",SUMIFS(Movimentações!$D$2:$D$2001,Movimentações!$B$2:$B$2001,A204,Movimentações!$C$2:$C$2001,"Entrada"))</f>
        <v/>
      </c>
      <c r="E204" s="5">
        <f>IF(A204="","",SUMIFS(Movimentações!$D$2:$D$2001,Movimentações!$B$2:$B$2001,A204,Movimentações!$C$2:$C$2001,"Saída"))</f>
        <v/>
      </c>
      <c r="F204" s="5">
        <f>IF(A204="","",SUMIFS(Movimentações!$D$2:$D$2001,Movimentações!$B$2:$B$2001,A204,Movimentações!$C$2:$C$2001,"Perda"))</f>
        <v/>
      </c>
      <c r="G204" s="5">
        <f>IF(A204="","",C204+D204-E204-F204)</f>
        <v/>
      </c>
      <c r="H204" s="5">
        <f>IF(A204="","",N(Produtos!E204))</f>
        <v/>
      </c>
      <c r="I204" s="5">
        <f>IF(A204="","",IF(G204&lt;=H204,"Comprar","OK"))</f>
        <v/>
      </c>
      <c r="J204" s="6">
        <f>IF(A204="","",G204*N(Produtos!C204))</f>
        <v/>
      </c>
      <c r="K204" s="6">
        <f>IF(A204="","",F204*N(Produtos!C204))</f>
        <v/>
      </c>
    </row>
    <row r="205">
      <c r="A205" s="5">
        <f>IF(Produtos!A205="","",Produtos!A205)</f>
        <v/>
      </c>
      <c r="B205" s="5">
        <f>IF(A205="","",Produtos!B205)</f>
        <v/>
      </c>
      <c r="C205" s="5">
        <f>IF(A205="","",N(Produtos!D205))</f>
        <v/>
      </c>
      <c r="D205" s="5">
        <f>IF(A205="","",SUMIFS(Movimentações!$D$2:$D$2001,Movimentações!$B$2:$B$2001,A205,Movimentações!$C$2:$C$2001,"Entrada"))</f>
        <v/>
      </c>
      <c r="E205" s="5">
        <f>IF(A205="","",SUMIFS(Movimentações!$D$2:$D$2001,Movimentações!$B$2:$B$2001,A205,Movimentações!$C$2:$C$2001,"Saída"))</f>
        <v/>
      </c>
      <c r="F205" s="5">
        <f>IF(A205="","",SUMIFS(Movimentações!$D$2:$D$2001,Movimentações!$B$2:$B$2001,A205,Movimentações!$C$2:$C$2001,"Perda"))</f>
        <v/>
      </c>
      <c r="G205" s="5">
        <f>IF(A205="","",C205+D205-E205-F205)</f>
        <v/>
      </c>
      <c r="H205" s="5">
        <f>IF(A205="","",N(Produtos!E205))</f>
        <v/>
      </c>
      <c r="I205" s="5">
        <f>IF(A205="","",IF(G205&lt;=H205,"Comprar","OK"))</f>
        <v/>
      </c>
      <c r="J205" s="6">
        <f>IF(A205="","",G205*N(Produtos!C205))</f>
        <v/>
      </c>
      <c r="K205" s="6">
        <f>IF(A205="","",F205*N(Produtos!C205))</f>
        <v/>
      </c>
    </row>
    <row r="206">
      <c r="A206" s="5">
        <f>IF(Produtos!A206="","",Produtos!A206)</f>
        <v/>
      </c>
      <c r="B206" s="5">
        <f>IF(A206="","",Produtos!B206)</f>
        <v/>
      </c>
      <c r="C206" s="5">
        <f>IF(A206="","",N(Produtos!D206))</f>
        <v/>
      </c>
      <c r="D206" s="5">
        <f>IF(A206="","",SUMIFS(Movimentações!$D$2:$D$2001,Movimentações!$B$2:$B$2001,A206,Movimentações!$C$2:$C$2001,"Entrada"))</f>
        <v/>
      </c>
      <c r="E206" s="5">
        <f>IF(A206="","",SUMIFS(Movimentações!$D$2:$D$2001,Movimentações!$B$2:$B$2001,A206,Movimentações!$C$2:$C$2001,"Saída"))</f>
        <v/>
      </c>
      <c r="F206" s="5">
        <f>IF(A206="","",SUMIFS(Movimentações!$D$2:$D$2001,Movimentações!$B$2:$B$2001,A206,Movimentações!$C$2:$C$2001,"Perda"))</f>
        <v/>
      </c>
      <c r="G206" s="5">
        <f>IF(A206="","",C206+D206-E206-F206)</f>
        <v/>
      </c>
      <c r="H206" s="5">
        <f>IF(A206="","",N(Produtos!E206))</f>
        <v/>
      </c>
      <c r="I206" s="5">
        <f>IF(A206="","",IF(G206&lt;=H206,"Comprar","OK"))</f>
        <v/>
      </c>
      <c r="J206" s="6">
        <f>IF(A206="","",G206*N(Produtos!C206))</f>
        <v/>
      </c>
      <c r="K206" s="6">
        <f>IF(A206="","",F206*N(Produtos!C206))</f>
        <v/>
      </c>
    </row>
    <row r="207">
      <c r="A207" s="5">
        <f>IF(Produtos!A207="","",Produtos!A207)</f>
        <v/>
      </c>
      <c r="B207" s="5">
        <f>IF(A207="","",Produtos!B207)</f>
        <v/>
      </c>
      <c r="C207" s="5">
        <f>IF(A207="","",N(Produtos!D207))</f>
        <v/>
      </c>
      <c r="D207" s="5">
        <f>IF(A207="","",SUMIFS(Movimentações!$D$2:$D$2001,Movimentações!$B$2:$B$2001,A207,Movimentações!$C$2:$C$2001,"Entrada"))</f>
        <v/>
      </c>
      <c r="E207" s="5">
        <f>IF(A207="","",SUMIFS(Movimentações!$D$2:$D$2001,Movimentações!$B$2:$B$2001,A207,Movimentações!$C$2:$C$2001,"Saída"))</f>
        <v/>
      </c>
      <c r="F207" s="5">
        <f>IF(A207="","",SUMIFS(Movimentações!$D$2:$D$2001,Movimentações!$B$2:$B$2001,A207,Movimentações!$C$2:$C$2001,"Perda"))</f>
        <v/>
      </c>
      <c r="G207" s="5">
        <f>IF(A207="","",C207+D207-E207-F207)</f>
        <v/>
      </c>
      <c r="H207" s="5">
        <f>IF(A207="","",N(Produtos!E207))</f>
        <v/>
      </c>
      <c r="I207" s="5">
        <f>IF(A207="","",IF(G207&lt;=H207,"Comprar","OK"))</f>
        <v/>
      </c>
      <c r="J207" s="6">
        <f>IF(A207="","",G207*N(Produtos!C207))</f>
        <v/>
      </c>
      <c r="K207" s="6">
        <f>IF(A207="","",F207*N(Produtos!C207))</f>
        <v/>
      </c>
    </row>
    <row r="208">
      <c r="A208" s="5">
        <f>IF(Produtos!A208="","",Produtos!A208)</f>
        <v/>
      </c>
      <c r="B208" s="5">
        <f>IF(A208="","",Produtos!B208)</f>
        <v/>
      </c>
      <c r="C208" s="5">
        <f>IF(A208="","",N(Produtos!D208))</f>
        <v/>
      </c>
      <c r="D208" s="5">
        <f>IF(A208="","",SUMIFS(Movimentações!$D$2:$D$2001,Movimentações!$B$2:$B$2001,A208,Movimentações!$C$2:$C$2001,"Entrada"))</f>
        <v/>
      </c>
      <c r="E208" s="5">
        <f>IF(A208="","",SUMIFS(Movimentações!$D$2:$D$2001,Movimentações!$B$2:$B$2001,A208,Movimentações!$C$2:$C$2001,"Saída"))</f>
        <v/>
      </c>
      <c r="F208" s="5">
        <f>IF(A208="","",SUMIFS(Movimentações!$D$2:$D$2001,Movimentações!$B$2:$B$2001,A208,Movimentações!$C$2:$C$2001,"Perda"))</f>
        <v/>
      </c>
      <c r="G208" s="5">
        <f>IF(A208="","",C208+D208-E208-F208)</f>
        <v/>
      </c>
      <c r="H208" s="5">
        <f>IF(A208="","",N(Produtos!E208))</f>
        <v/>
      </c>
      <c r="I208" s="5">
        <f>IF(A208="","",IF(G208&lt;=H208,"Comprar","OK"))</f>
        <v/>
      </c>
      <c r="J208" s="6">
        <f>IF(A208="","",G208*N(Produtos!C208))</f>
        <v/>
      </c>
      <c r="K208" s="6">
        <f>IF(A208="","",F208*N(Produtos!C208))</f>
        <v/>
      </c>
    </row>
    <row r="209">
      <c r="A209" s="5">
        <f>IF(Produtos!A209="","",Produtos!A209)</f>
        <v/>
      </c>
      <c r="B209" s="5">
        <f>IF(A209="","",Produtos!B209)</f>
        <v/>
      </c>
      <c r="C209" s="5">
        <f>IF(A209="","",N(Produtos!D209))</f>
        <v/>
      </c>
      <c r="D209" s="5">
        <f>IF(A209="","",SUMIFS(Movimentações!$D$2:$D$2001,Movimentações!$B$2:$B$2001,A209,Movimentações!$C$2:$C$2001,"Entrada"))</f>
        <v/>
      </c>
      <c r="E209" s="5">
        <f>IF(A209="","",SUMIFS(Movimentações!$D$2:$D$2001,Movimentações!$B$2:$B$2001,A209,Movimentações!$C$2:$C$2001,"Saída"))</f>
        <v/>
      </c>
      <c r="F209" s="5">
        <f>IF(A209="","",SUMIFS(Movimentações!$D$2:$D$2001,Movimentações!$B$2:$B$2001,A209,Movimentações!$C$2:$C$2001,"Perda"))</f>
        <v/>
      </c>
      <c r="G209" s="5">
        <f>IF(A209="","",C209+D209-E209-F209)</f>
        <v/>
      </c>
      <c r="H209" s="5">
        <f>IF(A209="","",N(Produtos!E209))</f>
        <v/>
      </c>
      <c r="I209" s="5">
        <f>IF(A209="","",IF(G209&lt;=H209,"Comprar","OK"))</f>
        <v/>
      </c>
      <c r="J209" s="6">
        <f>IF(A209="","",G209*N(Produtos!C209))</f>
        <v/>
      </c>
      <c r="K209" s="6">
        <f>IF(A209="","",F209*N(Produtos!C209))</f>
        <v/>
      </c>
    </row>
    <row r="210">
      <c r="A210" s="5">
        <f>IF(Produtos!A210="","",Produtos!A210)</f>
        <v/>
      </c>
      <c r="B210" s="5">
        <f>IF(A210="","",Produtos!B210)</f>
        <v/>
      </c>
      <c r="C210" s="5">
        <f>IF(A210="","",N(Produtos!D210))</f>
        <v/>
      </c>
      <c r="D210" s="5">
        <f>IF(A210="","",SUMIFS(Movimentações!$D$2:$D$2001,Movimentações!$B$2:$B$2001,A210,Movimentações!$C$2:$C$2001,"Entrada"))</f>
        <v/>
      </c>
      <c r="E210" s="5">
        <f>IF(A210="","",SUMIFS(Movimentações!$D$2:$D$2001,Movimentações!$B$2:$B$2001,A210,Movimentações!$C$2:$C$2001,"Saída"))</f>
        <v/>
      </c>
      <c r="F210" s="5">
        <f>IF(A210="","",SUMIFS(Movimentações!$D$2:$D$2001,Movimentações!$B$2:$B$2001,A210,Movimentações!$C$2:$C$2001,"Perda"))</f>
        <v/>
      </c>
      <c r="G210" s="5">
        <f>IF(A210="","",C210+D210-E210-F210)</f>
        <v/>
      </c>
      <c r="H210" s="5">
        <f>IF(A210="","",N(Produtos!E210))</f>
        <v/>
      </c>
      <c r="I210" s="5">
        <f>IF(A210="","",IF(G210&lt;=H210,"Comprar","OK"))</f>
        <v/>
      </c>
      <c r="J210" s="6">
        <f>IF(A210="","",G210*N(Produtos!C210))</f>
        <v/>
      </c>
      <c r="K210" s="6">
        <f>IF(A210="","",F210*N(Produtos!C210))</f>
        <v/>
      </c>
    </row>
    <row r="211">
      <c r="A211" s="5">
        <f>IF(Produtos!A211="","",Produtos!A211)</f>
        <v/>
      </c>
      <c r="B211" s="5">
        <f>IF(A211="","",Produtos!B211)</f>
        <v/>
      </c>
      <c r="C211" s="5">
        <f>IF(A211="","",N(Produtos!D211))</f>
        <v/>
      </c>
      <c r="D211" s="5">
        <f>IF(A211="","",SUMIFS(Movimentações!$D$2:$D$2001,Movimentações!$B$2:$B$2001,A211,Movimentações!$C$2:$C$2001,"Entrada"))</f>
        <v/>
      </c>
      <c r="E211" s="5">
        <f>IF(A211="","",SUMIFS(Movimentações!$D$2:$D$2001,Movimentações!$B$2:$B$2001,A211,Movimentações!$C$2:$C$2001,"Saída"))</f>
        <v/>
      </c>
      <c r="F211" s="5">
        <f>IF(A211="","",SUMIFS(Movimentações!$D$2:$D$2001,Movimentações!$B$2:$B$2001,A211,Movimentações!$C$2:$C$2001,"Perda"))</f>
        <v/>
      </c>
      <c r="G211" s="5">
        <f>IF(A211="","",C211+D211-E211-F211)</f>
        <v/>
      </c>
      <c r="H211" s="5">
        <f>IF(A211="","",N(Produtos!E211))</f>
        <v/>
      </c>
      <c r="I211" s="5">
        <f>IF(A211="","",IF(G211&lt;=H211,"Comprar","OK"))</f>
        <v/>
      </c>
      <c r="J211" s="6">
        <f>IF(A211="","",G211*N(Produtos!C211))</f>
        <v/>
      </c>
      <c r="K211" s="6">
        <f>IF(A211="","",F211*N(Produtos!C211))</f>
        <v/>
      </c>
    </row>
    <row r="212">
      <c r="A212" s="5">
        <f>IF(Produtos!A212="","",Produtos!A212)</f>
        <v/>
      </c>
      <c r="B212" s="5">
        <f>IF(A212="","",Produtos!B212)</f>
        <v/>
      </c>
      <c r="C212" s="5">
        <f>IF(A212="","",N(Produtos!D212))</f>
        <v/>
      </c>
      <c r="D212" s="5">
        <f>IF(A212="","",SUMIFS(Movimentações!$D$2:$D$2001,Movimentações!$B$2:$B$2001,A212,Movimentações!$C$2:$C$2001,"Entrada"))</f>
        <v/>
      </c>
      <c r="E212" s="5">
        <f>IF(A212="","",SUMIFS(Movimentações!$D$2:$D$2001,Movimentações!$B$2:$B$2001,A212,Movimentações!$C$2:$C$2001,"Saída"))</f>
        <v/>
      </c>
      <c r="F212" s="5">
        <f>IF(A212="","",SUMIFS(Movimentações!$D$2:$D$2001,Movimentações!$B$2:$B$2001,A212,Movimentações!$C$2:$C$2001,"Perda"))</f>
        <v/>
      </c>
      <c r="G212" s="5">
        <f>IF(A212="","",C212+D212-E212-F212)</f>
        <v/>
      </c>
      <c r="H212" s="5">
        <f>IF(A212="","",N(Produtos!E212))</f>
        <v/>
      </c>
      <c r="I212" s="5">
        <f>IF(A212="","",IF(G212&lt;=H212,"Comprar","OK"))</f>
        <v/>
      </c>
      <c r="J212" s="6">
        <f>IF(A212="","",G212*N(Produtos!C212))</f>
        <v/>
      </c>
      <c r="K212" s="6">
        <f>IF(A212="","",F212*N(Produtos!C212))</f>
        <v/>
      </c>
    </row>
    <row r="213">
      <c r="A213" s="5">
        <f>IF(Produtos!A213="","",Produtos!A213)</f>
        <v/>
      </c>
      <c r="B213" s="5">
        <f>IF(A213="","",Produtos!B213)</f>
        <v/>
      </c>
      <c r="C213" s="5">
        <f>IF(A213="","",N(Produtos!D213))</f>
        <v/>
      </c>
      <c r="D213" s="5">
        <f>IF(A213="","",SUMIFS(Movimentações!$D$2:$D$2001,Movimentações!$B$2:$B$2001,A213,Movimentações!$C$2:$C$2001,"Entrada"))</f>
        <v/>
      </c>
      <c r="E213" s="5">
        <f>IF(A213="","",SUMIFS(Movimentações!$D$2:$D$2001,Movimentações!$B$2:$B$2001,A213,Movimentações!$C$2:$C$2001,"Saída"))</f>
        <v/>
      </c>
      <c r="F213" s="5">
        <f>IF(A213="","",SUMIFS(Movimentações!$D$2:$D$2001,Movimentações!$B$2:$B$2001,A213,Movimentações!$C$2:$C$2001,"Perda"))</f>
        <v/>
      </c>
      <c r="G213" s="5">
        <f>IF(A213="","",C213+D213-E213-F213)</f>
        <v/>
      </c>
      <c r="H213" s="5">
        <f>IF(A213="","",N(Produtos!E213))</f>
        <v/>
      </c>
      <c r="I213" s="5">
        <f>IF(A213="","",IF(G213&lt;=H213,"Comprar","OK"))</f>
        <v/>
      </c>
      <c r="J213" s="6">
        <f>IF(A213="","",G213*N(Produtos!C213))</f>
        <v/>
      </c>
      <c r="K213" s="6">
        <f>IF(A213="","",F213*N(Produtos!C213))</f>
        <v/>
      </c>
    </row>
    <row r="214">
      <c r="A214" s="5">
        <f>IF(Produtos!A214="","",Produtos!A214)</f>
        <v/>
      </c>
      <c r="B214" s="5">
        <f>IF(A214="","",Produtos!B214)</f>
        <v/>
      </c>
      <c r="C214" s="5">
        <f>IF(A214="","",N(Produtos!D214))</f>
        <v/>
      </c>
      <c r="D214" s="5">
        <f>IF(A214="","",SUMIFS(Movimentações!$D$2:$D$2001,Movimentações!$B$2:$B$2001,A214,Movimentações!$C$2:$C$2001,"Entrada"))</f>
        <v/>
      </c>
      <c r="E214" s="5">
        <f>IF(A214="","",SUMIFS(Movimentações!$D$2:$D$2001,Movimentações!$B$2:$B$2001,A214,Movimentações!$C$2:$C$2001,"Saída"))</f>
        <v/>
      </c>
      <c r="F214" s="5">
        <f>IF(A214="","",SUMIFS(Movimentações!$D$2:$D$2001,Movimentações!$B$2:$B$2001,A214,Movimentações!$C$2:$C$2001,"Perda"))</f>
        <v/>
      </c>
      <c r="G214" s="5">
        <f>IF(A214="","",C214+D214-E214-F214)</f>
        <v/>
      </c>
      <c r="H214" s="5">
        <f>IF(A214="","",N(Produtos!E214))</f>
        <v/>
      </c>
      <c r="I214" s="5">
        <f>IF(A214="","",IF(G214&lt;=H214,"Comprar","OK"))</f>
        <v/>
      </c>
      <c r="J214" s="6">
        <f>IF(A214="","",G214*N(Produtos!C214))</f>
        <v/>
      </c>
      <c r="K214" s="6">
        <f>IF(A214="","",F214*N(Produtos!C214))</f>
        <v/>
      </c>
    </row>
    <row r="215">
      <c r="A215" s="5">
        <f>IF(Produtos!A215="","",Produtos!A215)</f>
        <v/>
      </c>
      <c r="B215" s="5">
        <f>IF(A215="","",Produtos!B215)</f>
        <v/>
      </c>
      <c r="C215" s="5">
        <f>IF(A215="","",N(Produtos!D215))</f>
        <v/>
      </c>
      <c r="D215" s="5">
        <f>IF(A215="","",SUMIFS(Movimentações!$D$2:$D$2001,Movimentações!$B$2:$B$2001,A215,Movimentações!$C$2:$C$2001,"Entrada"))</f>
        <v/>
      </c>
      <c r="E215" s="5">
        <f>IF(A215="","",SUMIFS(Movimentações!$D$2:$D$2001,Movimentações!$B$2:$B$2001,A215,Movimentações!$C$2:$C$2001,"Saída"))</f>
        <v/>
      </c>
      <c r="F215" s="5">
        <f>IF(A215="","",SUMIFS(Movimentações!$D$2:$D$2001,Movimentações!$B$2:$B$2001,A215,Movimentações!$C$2:$C$2001,"Perda"))</f>
        <v/>
      </c>
      <c r="G215" s="5">
        <f>IF(A215="","",C215+D215-E215-F215)</f>
        <v/>
      </c>
      <c r="H215" s="5">
        <f>IF(A215="","",N(Produtos!E215))</f>
        <v/>
      </c>
      <c r="I215" s="5">
        <f>IF(A215="","",IF(G215&lt;=H215,"Comprar","OK"))</f>
        <v/>
      </c>
      <c r="J215" s="6">
        <f>IF(A215="","",G215*N(Produtos!C215))</f>
        <v/>
      </c>
      <c r="K215" s="6">
        <f>IF(A215="","",F215*N(Produtos!C215))</f>
        <v/>
      </c>
    </row>
    <row r="216">
      <c r="A216" s="5">
        <f>IF(Produtos!A216="","",Produtos!A216)</f>
        <v/>
      </c>
      <c r="B216" s="5">
        <f>IF(A216="","",Produtos!B216)</f>
        <v/>
      </c>
      <c r="C216" s="5">
        <f>IF(A216="","",N(Produtos!D216))</f>
        <v/>
      </c>
      <c r="D216" s="5">
        <f>IF(A216="","",SUMIFS(Movimentações!$D$2:$D$2001,Movimentações!$B$2:$B$2001,A216,Movimentações!$C$2:$C$2001,"Entrada"))</f>
        <v/>
      </c>
      <c r="E216" s="5">
        <f>IF(A216="","",SUMIFS(Movimentações!$D$2:$D$2001,Movimentações!$B$2:$B$2001,A216,Movimentações!$C$2:$C$2001,"Saída"))</f>
        <v/>
      </c>
      <c r="F216" s="5">
        <f>IF(A216="","",SUMIFS(Movimentações!$D$2:$D$2001,Movimentações!$B$2:$B$2001,A216,Movimentações!$C$2:$C$2001,"Perda"))</f>
        <v/>
      </c>
      <c r="G216" s="5">
        <f>IF(A216="","",C216+D216-E216-F216)</f>
        <v/>
      </c>
      <c r="H216" s="5">
        <f>IF(A216="","",N(Produtos!E216))</f>
        <v/>
      </c>
      <c r="I216" s="5">
        <f>IF(A216="","",IF(G216&lt;=H216,"Comprar","OK"))</f>
        <v/>
      </c>
      <c r="J216" s="6">
        <f>IF(A216="","",G216*N(Produtos!C216))</f>
        <v/>
      </c>
      <c r="K216" s="6">
        <f>IF(A216="","",F216*N(Produtos!C216))</f>
        <v/>
      </c>
    </row>
    <row r="217">
      <c r="A217" s="5">
        <f>IF(Produtos!A217="","",Produtos!A217)</f>
        <v/>
      </c>
      <c r="B217" s="5">
        <f>IF(A217="","",Produtos!B217)</f>
        <v/>
      </c>
      <c r="C217" s="5">
        <f>IF(A217="","",N(Produtos!D217))</f>
        <v/>
      </c>
      <c r="D217" s="5">
        <f>IF(A217="","",SUMIFS(Movimentações!$D$2:$D$2001,Movimentações!$B$2:$B$2001,A217,Movimentações!$C$2:$C$2001,"Entrada"))</f>
        <v/>
      </c>
      <c r="E217" s="5">
        <f>IF(A217="","",SUMIFS(Movimentações!$D$2:$D$2001,Movimentações!$B$2:$B$2001,A217,Movimentações!$C$2:$C$2001,"Saída"))</f>
        <v/>
      </c>
      <c r="F217" s="5">
        <f>IF(A217="","",SUMIFS(Movimentações!$D$2:$D$2001,Movimentações!$B$2:$B$2001,A217,Movimentações!$C$2:$C$2001,"Perda"))</f>
        <v/>
      </c>
      <c r="G217" s="5">
        <f>IF(A217="","",C217+D217-E217-F217)</f>
        <v/>
      </c>
      <c r="H217" s="5">
        <f>IF(A217="","",N(Produtos!E217))</f>
        <v/>
      </c>
      <c r="I217" s="5">
        <f>IF(A217="","",IF(G217&lt;=H217,"Comprar","OK"))</f>
        <v/>
      </c>
      <c r="J217" s="6">
        <f>IF(A217="","",G217*N(Produtos!C217))</f>
        <v/>
      </c>
      <c r="K217" s="6">
        <f>IF(A217="","",F217*N(Produtos!C217))</f>
        <v/>
      </c>
    </row>
    <row r="218">
      <c r="A218" s="5">
        <f>IF(Produtos!A218="","",Produtos!A218)</f>
        <v/>
      </c>
      <c r="B218" s="5">
        <f>IF(A218="","",Produtos!B218)</f>
        <v/>
      </c>
      <c r="C218" s="5">
        <f>IF(A218="","",N(Produtos!D218))</f>
        <v/>
      </c>
      <c r="D218" s="5">
        <f>IF(A218="","",SUMIFS(Movimentações!$D$2:$D$2001,Movimentações!$B$2:$B$2001,A218,Movimentações!$C$2:$C$2001,"Entrada"))</f>
        <v/>
      </c>
      <c r="E218" s="5">
        <f>IF(A218="","",SUMIFS(Movimentações!$D$2:$D$2001,Movimentações!$B$2:$B$2001,A218,Movimentações!$C$2:$C$2001,"Saída"))</f>
        <v/>
      </c>
      <c r="F218" s="5">
        <f>IF(A218="","",SUMIFS(Movimentações!$D$2:$D$2001,Movimentações!$B$2:$B$2001,A218,Movimentações!$C$2:$C$2001,"Perda"))</f>
        <v/>
      </c>
      <c r="G218" s="5">
        <f>IF(A218="","",C218+D218-E218-F218)</f>
        <v/>
      </c>
      <c r="H218" s="5">
        <f>IF(A218="","",N(Produtos!E218))</f>
        <v/>
      </c>
      <c r="I218" s="5">
        <f>IF(A218="","",IF(G218&lt;=H218,"Comprar","OK"))</f>
        <v/>
      </c>
      <c r="J218" s="6">
        <f>IF(A218="","",G218*N(Produtos!C218))</f>
        <v/>
      </c>
      <c r="K218" s="6">
        <f>IF(A218="","",F218*N(Produtos!C218))</f>
        <v/>
      </c>
    </row>
    <row r="219">
      <c r="A219" s="5">
        <f>IF(Produtos!A219="","",Produtos!A219)</f>
        <v/>
      </c>
      <c r="B219" s="5">
        <f>IF(A219="","",Produtos!B219)</f>
        <v/>
      </c>
      <c r="C219" s="5">
        <f>IF(A219="","",N(Produtos!D219))</f>
        <v/>
      </c>
      <c r="D219" s="5">
        <f>IF(A219="","",SUMIFS(Movimentações!$D$2:$D$2001,Movimentações!$B$2:$B$2001,A219,Movimentações!$C$2:$C$2001,"Entrada"))</f>
        <v/>
      </c>
      <c r="E219" s="5">
        <f>IF(A219="","",SUMIFS(Movimentações!$D$2:$D$2001,Movimentações!$B$2:$B$2001,A219,Movimentações!$C$2:$C$2001,"Saída"))</f>
        <v/>
      </c>
      <c r="F219" s="5">
        <f>IF(A219="","",SUMIFS(Movimentações!$D$2:$D$2001,Movimentações!$B$2:$B$2001,A219,Movimentações!$C$2:$C$2001,"Perda"))</f>
        <v/>
      </c>
      <c r="G219" s="5">
        <f>IF(A219="","",C219+D219-E219-F219)</f>
        <v/>
      </c>
      <c r="H219" s="5">
        <f>IF(A219="","",N(Produtos!E219))</f>
        <v/>
      </c>
      <c r="I219" s="5">
        <f>IF(A219="","",IF(G219&lt;=H219,"Comprar","OK"))</f>
        <v/>
      </c>
      <c r="J219" s="6">
        <f>IF(A219="","",G219*N(Produtos!C219))</f>
        <v/>
      </c>
      <c r="K219" s="6">
        <f>IF(A219="","",F219*N(Produtos!C219))</f>
        <v/>
      </c>
    </row>
    <row r="220">
      <c r="A220" s="5">
        <f>IF(Produtos!A220="","",Produtos!A220)</f>
        <v/>
      </c>
      <c r="B220" s="5">
        <f>IF(A220="","",Produtos!B220)</f>
        <v/>
      </c>
      <c r="C220" s="5">
        <f>IF(A220="","",N(Produtos!D220))</f>
        <v/>
      </c>
      <c r="D220" s="5">
        <f>IF(A220="","",SUMIFS(Movimentações!$D$2:$D$2001,Movimentações!$B$2:$B$2001,A220,Movimentações!$C$2:$C$2001,"Entrada"))</f>
        <v/>
      </c>
      <c r="E220" s="5">
        <f>IF(A220="","",SUMIFS(Movimentações!$D$2:$D$2001,Movimentações!$B$2:$B$2001,A220,Movimentações!$C$2:$C$2001,"Saída"))</f>
        <v/>
      </c>
      <c r="F220" s="5">
        <f>IF(A220="","",SUMIFS(Movimentações!$D$2:$D$2001,Movimentações!$B$2:$B$2001,A220,Movimentações!$C$2:$C$2001,"Perda"))</f>
        <v/>
      </c>
      <c r="G220" s="5">
        <f>IF(A220="","",C220+D220-E220-F220)</f>
        <v/>
      </c>
      <c r="H220" s="5">
        <f>IF(A220="","",N(Produtos!E220))</f>
        <v/>
      </c>
      <c r="I220" s="5">
        <f>IF(A220="","",IF(G220&lt;=H220,"Comprar","OK"))</f>
        <v/>
      </c>
      <c r="J220" s="6">
        <f>IF(A220="","",G220*N(Produtos!C220))</f>
        <v/>
      </c>
      <c r="K220" s="6">
        <f>IF(A220="","",F220*N(Produtos!C220))</f>
        <v/>
      </c>
    </row>
    <row r="221">
      <c r="A221" s="5">
        <f>IF(Produtos!A221="","",Produtos!A221)</f>
        <v/>
      </c>
      <c r="B221" s="5">
        <f>IF(A221="","",Produtos!B221)</f>
        <v/>
      </c>
      <c r="C221" s="5">
        <f>IF(A221="","",N(Produtos!D221))</f>
        <v/>
      </c>
      <c r="D221" s="5">
        <f>IF(A221="","",SUMIFS(Movimentações!$D$2:$D$2001,Movimentações!$B$2:$B$2001,A221,Movimentações!$C$2:$C$2001,"Entrada"))</f>
        <v/>
      </c>
      <c r="E221" s="5">
        <f>IF(A221="","",SUMIFS(Movimentações!$D$2:$D$2001,Movimentações!$B$2:$B$2001,A221,Movimentações!$C$2:$C$2001,"Saída"))</f>
        <v/>
      </c>
      <c r="F221" s="5">
        <f>IF(A221="","",SUMIFS(Movimentações!$D$2:$D$2001,Movimentações!$B$2:$B$2001,A221,Movimentações!$C$2:$C$2001,"Perda"))</f>
        <v/>
      </c>
      <c r="G221" s="5">
        <f>IF(A221="","",C221+D221-E221-F221)</f>
        <v/>
      </c>
      <c r="H221" s="5">
        <f>IF(A221="","",N(Produtos!E221))</f>
        <v/>
      </c>
      <c r="I221" s="5">
        <f>IF(A221="","",IF(G221&lt;=H221,"Comprar","OK"))</f>
        <v/>
      </c>
      <c r="J221" s="6">
        <f>IF(A221="","",G221*N(Produtos!C221))</f>
        <v/>
      </c>
      <c r="K221" s="6">
        <f>IF(A221="","",F221*N(Produtos!C221))</f>
        <v/>
      </c>
    </row>
    <row r="222">
      <c r="A222" s="5">
        <f>IF(Produtos!A222="","",Produtos!A222)</f>
        <v/>
      </c>
      <c r="B222" s="5">
        <f>IF(A222="","",Produtos!B222)</f>
        <v/>
      </c>
      <c r="C222" s="5">
        <f>IF(A222="","",N(Produtos!D222))</f>
        <v/>
      </c>
      <c r="D222" s="5">
        <f>IF(A222="","",SUMIFS(Movimentações!$D$2:$D$2001,Movimentações!$B$2:$B$2001,A222,Movimentações!$C$2:$C$2001,"Entrada"))</f>
        <v/>
      </c>
      <c r="E222" s="5">
        <f>IF(A222="","",SUMIFS(Movimentações!$D$2:$D$2001,Movimentações!$B$2:$B$2001,A222,Movimentações!$C$2:$C$2001,"Saída"))</f>
        <v/>
      </c>
      <c r="F222" s="5">
        <f>IF(A222="","",SUMIFS(Movimentações!$D$2:$D$2001,Movimentações!$B$2:$B$2001,A222,Movimentações!$C$2:$C$2001,"Perda"))</f>
        <v/>
      </c>
      <c r="G222" s="5">
        <f>IF(A222="","",C222+D222-E222-F222)</f>
        <v/>
      </c>
      <c r="H222" s="5">
        <f>IF(A222="","",N(Produtos!E222))</f>
        <v/>
      </c>
      <c r="I222" s="5">
        <f>IF(A222="","",IF(G222&lt;=H222,"Comprar","OK"))</f>
        <v/>
      </c>
      <c r="J222" s="6">
        <f>IF(A222="","",G222*N(Produtos!C222))</f>
        <v/>
      </c>
      <c r="K222" s="6">
        <f>IF(A222="","",F222*N(Produtos!C222))</f>
        <v/>
      </c>
    </row>
    <row r="223">
      <c r="A223" s="5">
        <f>IF(Produtos!A223="","",Produtos!A223)</f>
        <v/>
      </c>
      <c r="B223" s="5">
        <f>IF(A223="","",Produtos!B223)</f>
        <v/>
      </c>
      <c r="C223" s="5">
        <f>IF(A223="","",N(Produtos!D223))</f>
        <v/>
      </c>
      <c r="D223" s="5">
        <f>IF(A223="","",SUMIFS(Movimentações!$D$2:$D$2001,Movimentações!$B$2:$B$2001,A223,Movimentações!$C$2:$C$2001,"Entrada"))</f>
        <v/>
      </c>
      <c r="E223" s="5">
        <f>IF(A223="","",SUMIFS(Movimentações!$D$2:$D$2001,Movimentações!$B$2:$B$2001,A223,Movimentações!$C$2:$C$2001,"Saída"))</f>
        <v/>
      </c>
      <c r="F223" s="5">
        <f>IF(A223="","",SUMIFS(Movimentações!$D$2:$D$2001,Movimentações!$B$2:$B$2001,A223,Movimentações!$C$2:$C$2001,"Perda"))</f>
        <v/>
      </c>
      <c r="G223" s="5">
        <f>IF(A223="","",C223+D223-E223-F223)</f>
        <v/>
      </c>
      <c r="H223" s="5">
        <f>IF(A223="","",N(Produtos!E223))</f>
        <v/>
      </c>
      <c r="I223" s="5">
        <f>IF(A223="","",IF(G223&lt;=H223,"Comprar","OK"))</f>
        <v/>
      </c>
      <c r="J223" s="6">
        <f>IF(A223="","",G223*N(Produtos!C223))</f>
        <v/>
      </c>
      <c r="K223" s="6">
        <f>IF(A223="","",F223*N(Produtos!C223))</f>
        <v/>
      </c>
    </row>
    <row r="224">
      <c r="A224" s="5">
        <f>IF(Produtos!A224="","",Produtos!A224)</f>
        <v/>
      </c>
      <c r="B224" s="5">
        <f>IF(A224="","",Produtos!B224)</f>
        <v/>
      </c>
      <c r="C224" s="5">
        <f>IF(A224="","",N(Produtos!D224))</f>
        <v/>
      </c>
      <c r="D224" s="5">
        <f>IF(A224="","",SUMIFS(Movimentações!$D$2:$D$2001,Movimentações!$B$2:$B$2001,A224,Movimentações!$C$2:$C$2001,"Entrada"))</f>
        <v/>
      </c>
      <c r="E224" s="5">
        <f>IF(A224="","",SUMIFS(Movimentações!$D$2:$D$2001,Movimentações!$B$2:$B$2001,A224,Movimentações!$C$2:$C$2001,"Saída"))</f>
        <v/>
      </c>
      <c r="F224" s="5">
        <f>IF(A224="","",SUMIFS(Movimentações!$D$2:$D$2001,Movimentações!$B$2:$B$2001,A224,Movimentações!$C$2:$C$2001,"Perda"))</f>
        <v/>
      </c>
      <c r="G224" s="5">
        <f>IF(A224="","",C224+D224-E224-F224)</f>
        <v/>
      </c>
      <c r="H224" s="5">
        <f>IF(A224="","",N(Produtos!E224))</f>
        <v/>
      </c>
      <c r="I224" s="5">
        <f>IF(A224="","",IF(G224&lt;=H224,"Comprar","OK"))</f>
        <v/>
      </c>
      <c r="J224" s="6">
        <f>IF(A224="","",G224*N(Produtos!C224))</f>
        <v/>
      </c>
      <c r="K224" s="6">
        <f>IF(A224="","",F224*N(Produtos!C224))</f>
        <v/>
      </c>
    </row>
    <row r="225">
      <c r="A225" s="5">
        <f>IF(Produtos!A225="","",Produtos!A225)</f>
        <v/>
      </c>
      <c r="B225" s="5">
        <f>IF(A225="","",Produtos!B225)</f>
        <v/>
      </c>
      <c r="C225" s="5">
        <f>IF(A225="","",N(Produtos!D225))</f>
        <v/>
      </c>
      <c r="D225" s="5">
        <f>IF(A225="","",SUMIFS(Movimentações!$D$2:$D$2001,Movimentações!$B$2:$B$2001,A225,Movimentações!$C$2:$C$2001,"Entrada"))</f>
        <v/>
      </c>
      <c r="E225" s="5">
        <f>IF(A225="","",SUMIFS(Movimentações!$D$2:$D$2001,Movimentações!$B$2:$B$2001,A225,Movimentações!$C$2:$C$2001,"Saída"))</f>
        <v/>
      </c>
      <c r="F225" s="5">
        <f>IF(A225="","",SUMIFS(Movimentações!$D$2:$D$2001,Movimentações!$B$2:$B$2001,A225,Movimentações!$C$2:$C$2001,"Perda"))</f>
        <v/>
      </c>
      <c r="G225" s="5">
        <f>IF(A225="","",C225+D225-E225-F225)</f>
        <v/>
      </c>
      <c r="H225" s="5">
        <f>IF(A225="","",N(Produtos!E225))</f>
        <v/>
      </c>
      <c r="I225" s="5">
        <f>IF(A225="","",IF(G225&lt;=H225,"Comprar","OK"))</f>
        <v/>
      </c>
      <c r="J225" s="6">
        <f>IF(A225="","",G225*N(Produtos!C225))</f>
        <v/>
      </c>
      <c r="K225" s="6">
        <f>IF(A225="","",F225*N(Produtos!C225))</f>
        <v/>
      </c>
    </row>
    <row r="226">
      <c r="A226" s="5">
        <f>IF(Produtos!A226="","",Produtos!A226)</f>
        <v/>
      </c>
      <c r="B226" s="5">
        <f>IF(A226="","",Produtos!B226)</f>
        <v/>
      </c>
      <c r="C226" s="5">
        <f>IF(A226="","",N(Produtos!D226))</f>
        <v/>
      </c>
      <c r="D226" s="5">
        <f>IF(A226="","",SUMIFS(Movimentações!$D$2:$D$2001,Movimentações!$B$2:$B$2001,A226,Movimentações!$C$2:$C$2001,"Entrada"))</f>
        <v/>
      </c>
      <c r="E226" s="5">
        <f>IF(A226="","",SUMIFS(Movimentações!$D$2:$D$2001,Movimentações!$B$2:$B$2001,A226,Movimentações!$C$2:$C$2001,"Saída"))</f>
        <v/>
      </c>
      <c r="F226" s="5">
        <f>IF(A226="","",SUMIFS(Movimentações!$D$2:$D$2001,Movimentações!$B$2:$B$2001,A226,Movimentações!$C$2:$C$2001,"Perda"))</f>
        <v/>
      </c>
      <c r="G226" s="5">
        <f>IF(A226="","",C226+D226-E226-F226)</f>
        <v/>
      </c>
      <c r="H226" s="5">
        <f>IF(A226="","",N(Produtos!E226))</f>
        <v/>
      </c>
      <c r="I226" s="5">
        <f>IF(A226="","",IF(G226&lt;=H226,"Comprar","OK"))</f>
        <v/>
      </c>
      <c r="J226" s="6">
        <f>IF(A226="","",G226*N(Produtos!C226))</f>
        <v/>
      </c>
      <c r="K226" s="6">
        <f>IF(A226="","",F226*N(Produtos!C226))</f>
        <v/>
      </c>
    </row>
    <row r="227">
      <c r="A227" s="5">
        <f>IF(Produtos!A227="","",Produtos!A227)</f>
        <v/>
      </c>
      <c r="B227" s="5">
        <f>IF(A227="","",Produtos!B227)</f>
        <v/>
      </c>
      <c r="C227" s="5">
        <f>IF(A227="","",N(Produtos!D227))</f>
        <v/>
      </c>
      <c r="D227" s="5">
        <f>IF(A227="","",SUMIFS(Movimentações!$D$2:$D$2001,Movimentações!$B$2:$B$2001,A227,Movimentações!$C$2:$C$2001,"Entrada"))</f>
        <v/>
      </c>
      <c r="E227" s="5">
        <f>IF(A227="","",SUMIFS(Movimentações!$D$2:$D$2001,Movimentações!$B$2:$B$2001,A227,Movimentações!$C$2:$C$2001,"Saída"))</f>
        <v/>
      </c>
      <c r="F227" s="5">
        <f>IF(A227="","",SUMIFS(Movimentações!$D$2:$D$2001,Movimentações!$B$2:$B$2001,A227,Movimentações!$C$2:$C$2001,"Perda"))</f>
        <v/>
      </c>
      <c r="G227" s="5">
        <f>IF(A227="","",C227+D227-E227-F227)</f>
        <v/>
      </c>
      <c r="H227" s="5">
        <f>IF(A227="","",N(Produtos!E227))</f>
        <v/>
      </c>
      <c r="I227" s="5">
        <f>IF(A227="","",IF(G227&lt;=H227,"Comprar","OK"))</f>
        <v/>
      </c>
      <c r="J227" s="6">
        <f>IF(A227="","",G227*N(Produtos!C227))</f>
        <v/>
      </c>
      <c r="K227" s="6">
        <f>IF(A227="","",F227*N(Produtos!C227))</f>
        <v/>
      </c>
    </row>
    <row r="228">
      <c r="A228" s="5">
        <f>IF(Produtos!A228="","",Produtos!A228)</f>
        <v/>
      </c>
      <c r="B228" s="5">
        <f>IF(A228="","",Produtos!B228)</f>
        <v/>
      </c>
      <c r="C228" s="5">
        <f>IF(A228="","",N(Produtos!D228))</f>
        <v/>
      </c>
      <c r="D228" s="5">
        <f>IF(A228="","",SUMIFS(Movimentações!$D$2:$D$2001,Movimentações!$B$2:$B$2001,A228,Movimentações!$C$2:$C$2001,"Entrada"))</f>
        <v/>
      </c>
      <c r="E228" s="5">
        <f>IF(A228="","",SUMIFS(Movimentações!$D$2:$D$2001,Movimentações!$B$2:$B$2001,A228,Movimentações!$C$2:$C$2001,"Saída"))</f>
        <v/>
      </c>
      <c r="F228" s="5">
        <f>IF(A228="","",SUMIFS(Movimentações!$D$2:$D$2001,Movimentações!$B$2:$B$2001,A228,Movimentações!$C$2:$C$2001,"Perda"))</f>
        <v/>
      </c>
      <c r="G228" s="5">
        <f>IF(A228="","",C228+D228-E228-F228)</f>
        <v/>
      </c>
      <c r="H228" s="5">
        <f>IF(A228="","",N(Produtos!E228))</f>
        <v/>
      </c>
      <c r="I228" s="5">
        <f>IF(A228="","",IF(G228&lt;=H228,"Comprar","OK"))</f>
        <v/>
      </c>
      <c r="J228" s="6">
        <f>IF(A228="","",G228*N(Produtos!C228))</f>
        <v/>
      </c>
      <c r="K228" s="6">
        <f>IF(A228="","",F228*N(Produtos!C228))</f>
        <v/>
      </c>
    </row>
    <row r="229">
      <c r="A229" s="5">
        <f>IF(Produtos!A229="","",Produtos!A229)</f>
        <v/>
      </c>
      <c r="B229" s="5">
        <f>IF(A229="","",Produtos!B229)</f>
        <v/>
      </c>
      <c r="C229" s="5">
        <f>IF(A229="","",N(Produtos!D229))</f>
        <v/>
      </c>
      <c r="D229" s="5">
        <f>IF(A229="","",SUMIFS(Movimentações!$D$2:$D$2001,Movimentações!$B$2:$B$2001,A229,Movimentações!$C$2:$C$2001,"Entrada"))</f>
        <v/>
      </c>
      <c r="E229" s="5">
        <f>IF(A229="","",SUMIFS(Movimentações!$D$2:$D$2001,Movimentações!$B$2:$B$2001,A229,Movimentações!$C$2:$C$2001,"Saída"))</f>
        <v/>
      </c>
      <c r="F229" s="5">
        <f>IF(A229="","",SUMIFS(Movimentações!$D$2:$D$2001,Movimentações!$B$2:$B$2001,A229,Movimentações!$C$2:$C$2001,"Perda"))</f>
        <v/>
      </c>
      <c r="G229" s="5">
        <f>IF(A229="","",C229+D229-E229-F229)</f>
        <v/>
      </c>
      <c r="H229" s="5">
        <f>IF(A229="","",N(Produtos!E229))</f>
        <v/>
      </c>
      <c r="I229" s="5">
        <f>IF(A229="","",IF(G229&lt;=H229,"Comprar","OK"))</f>
        <v/>
      </c>
      <c r="J229" s="6">
        <f>IF(A229="","",G229*N(Produtos!C229))</f>
        <v/>
      </c>
      <c r="K229" s="6">
        <f>IF(A229="","",F229*N(Produtos!C229))</f>
        <v/>
      </c>
    </row>
    <row r="230">
      <c r="A230" s="5">
        <f>IF(Produtos!A230="","",Produtos!A230)</f>
        <v/>
      </c>
      <c r="B230" s="5">
        <f>IF(A230="","",Produtos!B230)</f>
        <v/>
      </c>
      <c r="C230" s="5">
        <f>IF(A230="","",N(Produtos!D230))</f>
        <v/>
      </c>
      <c r="D230" s="5">
        <f>IF(A230="","",SUMIFS(Movimentações!$D$2:$D$2001,Movimentações!$B$2:$B$2001,A230,Movimentações!$C$2:$C$2001,"Entrada"))</f>
        <v/>
      </c>
      <c r="E230" s="5">
        <f>IF(A230="","",SUMIFS(Movimentações!$D$2:$D$2001,Movimentações!$B$2:$B$2001,A230,Movimentações!$C$2:$C$2001,"Saída"))</f>
        <v/>
      </c>
      <c r="F230" s="5">
        <f>IF(A230="","",SUMIFS(Movimentações!$D$2:$D$2001,Movimentações!$B$2:$B$2001,A230,Movimentações!$C$2:$C$2001,"Perda"))</f>
        <v/>
      </c>
      <c r="G230" s="5">
        <f>IF(A230="","",C230+D230-E230-F230)</f>
        <v/>
      </c>
      <c r="H230" s="5">
        <f>IF(A230="","",N(Produtos!E230))</f>
        <v/>
      </c>
      <c r="I230" s="5">
        <f>IF(A230="","",IF(G230&lt;=H230,"Comprar","OK"))</f>
        <v/>
      </c>
      <c r="J230" s="6">
        <f>IF(A230="","",G230*N(Produtos!C230))</f>
        <v/>
      </c>
      <c r="K230" s="6">
        <f>IF(A230="","",F230*N(Produtos!C230))</f>
        <v/>
      </c>
    </row>
    <row r="231">
      <c r="A231" s="5">
        <f>IF(Produtos!A231="","",Produtos!A231)</f>
        <v/>
      </c>
      <c r="B231" s="5">
        <f>IF(A231="","",Produtos!B231)</f>
        <v/>
      </c>
      <c r="C231" s="5">
        <f>IF(A231="","",N(Produtos!D231))</f>
        <v/>
      </c>
      <c r="D231" s="5">
        <f>IF(A231="","",SUMIFS(Movimentações!$D$2:$D$2001,Movimentações!$B$2:$B$2001,A231,Movimentações!$C$2:$C$2001,"Entrada"))</f>
        <v/>
      </c>
      <c r="E231" s="5">
        <f>IF(A231="","",SUMIFS(Movimentações!$D$2:$D$2001,Movimentações!$B$2:$B$2001,A231,Movimentações!$C$2:$C$2001,"Saída"))</f>
        <v/>
      </c>
      <c r="F231" s="5">
        <f>IF(A231="","",SUMIFS(Movimentações!$D$2:$D$2001,Movimentações!$B$2:$B$2001,A231,Movimentações!$C$2:$C$2001,"Perda"))</f>
        <v/>
      </c>
      <c r="G231" s="5">
        <f>IF(A231="","",C231+D231-E231-F231)</f>
        <v/>
      </c>
      <c r="H231" s="5">
        <f>IF(A231="","",N(Produtos!E231))</f>
        <v/>
      </c>
      <c r="I231" s="5">
        <f>IF(A231="","",IF(G231&lt;=H231,"Comprar","OK"))</f>
        <v/>
      </c>
      <c r="J231" s="6">
        <f>IF(A231="","",G231*N(Produtos!C231))</f>
        <v/>
      </c>
      <c r="K231" s="6">
        <f>IF(A231="","",F231*N(Produtos!C231))</f>
        <v/>
      </c>
    </row>
    <row r="232">
      <c r="A232" s="5">
        <f>IF(Produtos!A232="","",Produtos!A232)</f>
        <v/>
      </c>
      <c r="B232" s="5">
        <f>IF(A232="","",Produtos!B232)</f>
        <v/>
      </c>
      <c r="C232" s="5">
        <f>IF(A232="","",N(Produtos!D232))</f>
        <v/>
      </c>
      <c r="D232" s="5">
        <f>IF(A232="","",SUMIFS(Movimentações!$D$2:$D$2001,Movimentações!$B$2:$B$2001,A232,Movimentações!$C$2:$C$2001,"Entrada"))</f>
        <v/>
      </c>
      <c r="E232" s="5">
        <f>IF(A232="","",SUMIFS(Movimentações!$D$2:$D$2001,Movimentações!$B$2:$B$2001,A232,Movimentações!$C$2:$C$2001,"Saída"))</f>
        <v/>
      </c>
      <c r="F232" s="5">
        <f>IF(A232="","",SUMIFS(Movimentações!$D$2:$D$2001,Movimentações!$B$2:$B$2001,A232,Movimentações!$C$2:$C$2001,"Perda"))</f>
        <v/>
      </c>
      <c r="G232" s="5">
        <f>IF(A232="","",C232+D232-E232-F232)</f>
        <v/>
      </c>
      <c r="H232" s="5">
        <f>IF(A232="","",N(Produtos!E232))</f>
        <v/>
      </c>
      <c r="I232" s="5">
        <f>IF(A232="","",IF(G232&lt;=H232,"Comprar","OK"))</f>
        <v/>
      </c>
      <c r="J232" s="6">
        <f>IF(A232="","",G232*N(Produtos!C232))</f>
        <v/>
      </c>
      <c r="K232" s="6">
        <f>IF(A232="","",F232*N(Produtos!C232))</f>
        <v/>
      </c>
    </row>
    <row r="233">
      <c r="A233" s="5">
        <f>IF(Produtos!A233="","",Produtos!A233)</f>
        <v/>
      </c>
      <c r="B233" s="5">
        <f>IF(A233="","",Produtos!B233)</f>
        <v/>
      </c>
      <c r="C233" s="5">
        <f>IF(A233="","",N(Produtos!D233))</f>
        <v/>
      </c>
      <c r="D233" s="5">
        <f>IF(A233="","",SUMIFS(Movimentações!$D$2:$D$2001,Movimentações!$B$2:$B$2001,A233,Movimentações!$C$2:$C$2001,"Entrada"))</f>
        <v/>
      </c>
      <c r="E233" s="5">
        <f>IF(A233="","",SUMIFS(Movimentações!$D$2:$D$2001,Movimentações!$B$2:$B$2001,A233,Movimentações!$C$2:$C$2001,"Saída"))</f>
        <v/>
      </c>
      <c r="F233" s="5">
        <f>IF(A233="","",SUMIFS(Movimentações!$D$2:$D$2001,Movimentações!$B$2:$B$2001,A233,Movimentações!$C$2:$C$2001,"Perda"))</f>
        <v/>
      </c>
      <c r="G233" s="5">
        <f>IF(A233="","",C233+D233-E233-F233)</f>
        <v/>
      </c>
      <c r="H233" s="5">
        <f>IF(A233="","",N(Produtos!E233))</f>
        <v/>
      </c>
      <c r="I233" s="5">
        <f>IF(A233="","",IF(G233&lt;=H233,"Comprar","OK"))</f>
        <v/>
      </c>
      <c r="J233" s="6">
        <f>IF(A233="","",G233*N(Produtos!C233))</f>
        <v/>
      </c>
      <c r="K233" s="6">
        <f>IF(A233="","",F233*N(Produtos!C233))</f>
        <v/>
      </c>
    </row>
    <row r="234">
      <c r="A234" s="5">
        <f>IF(Produtos!A234="","",Produtos!A234)</f>
        <v/>
      </c>
      <c r="B234" s="5">
        <f>IF(A234="","",Produtos!B234)</f>
        <v/>
      </c>
      <c r="C234" s="5">
        <f>IF(A234="","",N(Produtos!D234))</f>
        <v/>
      </c>
      <c r="D234" s="5">
        <f>IF(A234="","",SUMIFS(Movimentações!$D$2:$D$2001,Movimentações!$B$2:$B$2001,A234,Movimentações!$C$2:$C$2001,"Entrada"))</f>
        <v/>
      </c>
      <c r="E234" s="5">
        <f>IF(A234="","",SUMIFS(Movimentações!$D$2:$D$2001,Movimentações!$B$2:$B$2001,A234,Movimentações!$C$2:$C$2001,"Saída"))</f>
        <v/>
      </c>
      <c r="F234" s="5">
        <f>IF(A234="","",SUMIFS(Movimentações!$D$2:$D$2001,Movimentações!$B$2:$B$2001,A234,Movimentações!$C$2:$C$2001,"Perda"))</f>
        <v/>
      </c>
      <c r="G234" s="5">
        <f>IF(A234="","",C234+D234-E234-F234)</f>
        <v/>
      </c>
      <c r="H234" s="5">
        <f>IF(A234="","",N(Produtos!E234))</f>
        <v/>
      </c>
      <c r="I234" s="5">
        <f>IF(A234="","",IF(G234&lt;=H234,"Comprar","OK"))</f>
        <v/>
      </c>
      <c r="J234" s="6">
        <f>IF(A234="","",G234*N(Produtos!C234))</f>
        <v/>
      </c>
      <c r="K234" s="6">
        <f>IF(A234="","",F234*N(Produtos!C234))</f>
        <v/>
      </c>
    </row>
    <row r="235">
      <c r="A235" s="5">
        <f>IF(Produtos!A235="","",Produtos!A235)</f>
        <v/>
      </c>
      <c r="B235" s="5">
        <f>IF(A235="","",Produtos!B235)</f>
        <v/>
      </c>
      <c r="C235" s="5">
        <f>IF(A235="","",N(Produtos!D235))</f>
        <v/>
      </c>
      <c r="D235" s="5">
        <f>IF(A235="","",SUMIFS(Movimentações!$D$2:$D$2001,Movimentações!$B$2:$B$2001,A235,Movimentações!$C$2:$C$2001,"Entrada"))</f>
        <v/>
      </c>
      <c r="E235" s="5">
        <f>IF(A235="","",SUMIFS(Movimentações!$D$2:$D$2001,Movimentações!$B$2:$B$2001,A235,Movimentações!$C$2:$C$2001,"Saída"))</f>
        <v/>
      </c>
      <c r="F235" s="5">
        <f>IF(A235="","",SUMIFS(Movimentações!$D$2:$D$2001,Movimentações!$B$2:$B$2001,A235,Movimentações!$C$2:$C$2001,"Perda"))</f>
        <v/>
      </c>
      <c r="G235" s="5">
        <f>IF(A235="","",C235+D235-E235-F235)</f>
        <v/>
      </c>
      <c r="H235" s="5">
        <f>IF(A235="","",N(Produtos!E235))</f>
        <v/>
      </c>
      <c r="I235" s="5">
        <f>IF(A235="","",IF(G235&lt;=H235,"Comprar","OK"))</f>
        <v/>
      </c>
      <c r="J235" s="6">
        <f>IF(A235="","",G235*N(Produtos!C235))</f>
        <v/>
      </c>
      <c r="K235" s="6">
        <f>IF(A235="","",F235*N(Produtos!C235))</f>
        <v/>
      </c>
    </row>
    <row r="236">
      <c r="A236" s="5">
        <f>IF(Produtos!A236="","",Produtos!A236)</f>
        <v/>
      </c>
      <c r="B236" s="5">
        <f>IF(A236="","",Produtos!B236)</f>
        <v/>
      </c>
      <c r="C236" s="5">
        <f>IF(A236="","",N(Produtos!D236))</f>
        <v/>
      </c>
      <c r="D236" s="5">
        <f>IF(A236="","",SUMIFS(Movimentações!$D$2:$D$2001,Movimentações!$B$2:$B$2001,A236,Movimentações!$C$2:$C$2001,"Entrada"))</f>
        <v/>
      </c>
      <c r="E236" s="5">
        <f>IF(A236="","",SUMIFS(Movimentações!$D$2:$D$2001,Movimentações!$B$2:$B$2001,A236,Movimentações!$C$2:$C$2001,"Saída"))</f>
        <v/>
      </c>
      <c r="F236" s="5">
        <f>IF(A236="","",SUMIFS(Movimentações!$D$2:$D$2001,Movimentações!$B$2:$B$2001,A236,Movimentações!$C$2:$C$2001,"Perda"))</f>
        <v/>
      </c>
      <c r="G236" s="5">
        <f>IF(A236="","",C236+D236-E236-F236)</f>
        <v/>
      </c>
      <c r="H236" s="5">
        <f>IF(A236="","",N(Produtos!E236))</f>
        <v/>
      </c>
      <c r="I236" s="5">
        <f>IF(A236="","",IF(G236&lt;=H236,"Comprar","OK"))</f>
        <v/>
      </c>
      <c r="J236" s="6">
        <f>IF(A236="","",G236*N(Produtos!C236))</f>
        <v/>
      </c>
      <c r="K236" s="6">
        <f>IF(A236="","",F236*N(Produtos!C236))</f>
        <v/>
      </c>
    </row>
    <row r="237">
      <c r="A237" s="5">
        <f>IF(Produtos!A237="","",Produtos!A237)</f>
        <v/>
      </c>
      <c r="B237" s="5">
        <f>IF(A237="","",Produtos!B237)</f>
        <v/>
      </c>
      <c r="C237" s="5">
        <f>IF(A237="","",N(Produtos!D237))</f>
        <v/>
      </c>
      <c r="D237" s="5">
        <f>IF(A237="","",SUMIFS(Movimentações!$D$2:$D$2001,Movimentações!$B$2:$B$2001,A237,Movimentações!$C$2:$C$2001,"Entrada"))</f>
        <v/>
      </c>
      <c r="E237" s="5">
        <f>IF(A237="","",SUMIFS(Movimentações!$D$2:$D$2001,Movimentações!$B$2:$B$2001,A237,Movimentações!$C$2:$C$2001,"Saída"))</f>
        <v/>
      </c>
      <c r="F237" s="5">
        <f>IF(A237="","",SUMIFS(Movimentações!$D$2:$D$2001,Movimentações!$B$2:$B$2001,A237,Movimentações!$C$2:$C$2001,"Perda"))</f>
        <v/>
      </c>
      <c r="G237" s="5">
        <f>IF(A237="","",C237+D237-E237-F237)</f>
        <v/>
      </c>
      <c r="H237" s="5">
        <f>IF(A237="","",N(Produtos!E237))</f>
        <v/>
      </c>
      <c r="I237" s="5">
        <f>IF(A237="","",IF(G237&lt;=H237,"Comprar","OK"))</f>
        <v/>
      </c>
      <c r="J237" s="6">
        <f>IF(A237="","",G237*N(Produtos!C237))</f>
        <v/>
      </c>
      <c r="K237" s="6">
        <f>IF(A237="","",F237*N(Produtos!C237))</f>
        <v/>
      </c>
    </row>
    <row r="238">
      <c r="A238" s="5">
        <f>IF(Produtos!A238="","",Produtos!A238)</f>
        <v/>
      </c>
      <c r="B238" s="5">
        <f>IF(A238="","",Produtos!B238)</f>
        <v/>
      </c>
      <c r="C238" s="5">
        <f>IF(A238="","",N(Produtos!D238))</f>
        <v/>
      </c>
      <c r="D238" s="5">
        <f>IF(A238="","",SUMIFS(Movimentações!$D$2:$D$2001,Movimentações!$B$2:$B$2001,A238,Movimentações!$C$2:$C$2001,"Entrada"))</f>
        <v/>
      </c>
      <c r="E238" s="5">
        <f>IF(A238="","",SUMIFS(Movimentações!$D$2:$D$2001,Movimentações!$B$2:$B$2001,A238,Movimentações!$C$2:$C$2001,"Saída"))</f>
        <v/>
      </c>
      <c r="F238" s="5">
        <f>IF(A238="","",SUMIFS(Movimentações!$D$2:$D$2001,Movimentações!$B$2:$B$2001,A238,Movimentações!$C$2:$C$2001,"Perda"))</f>
        <v/>
      </c>
      <c r="G238" s="5">
        <f>IF(A238="","",C238+D238-E238-F238)</f>
        <v/>
      </c>
      <c r="H238" s="5">
        <f>IF(A238="","",N(Produtos!E238))</f>
        <v/>
      </c>
      <c r="I238" s="5">
        <f>IF(A238="","",IF(G238&lt;=H238,"Comprar","OK"))</f>
        <v/>
      </c>
      <c r="J238" s="6">
        <f>IF(A238="","",G238*N(Produtos!C238))</f>
        <v/>
      </c>
      <c r="K238" s="6">
        <f>IF(A238="","",F238*N(Produtos!C238))</f>
        <v/>
      </c>
    </row>
    <row r="239">
      <c r="A239" s="5">
        <f>IF(Produtos!A239="","",Produtos!A239)</f>
        <v/>
      </c>
      <c r="B239" s="5">
        <f>IF(A239="","",Produtos!B239)</f>
        <v/>
      </c>
      <c r="C239" s="5">
        <f>IF(A239="","",N(Produtos!D239))</f>
        <v/>
      </c>
      <c r="D239" s="5">
        <f>IF(A239="","",SUMIFS(Movimentações!$D$2:$D$2001,Movimentações!$B$2:$B$2001,A239,Movimentações!$C$2:$C$2001,"Entrada"))</f>
        <v/>
      </c>
      <c r="E239" s="5">
        <f>IF(A239="","",SUMIFS(Movimentações!$D$2:$D$2001,Movimentações!$B$2:$B$2001,A239,Movimentações!$C$2:$C$2001,"Saída"))</f>
        <v/>
      </c>
      <c r="F239" s="5">
        <f>IF(A239="","",SUMIFS(Movimentações!$D$2:$D$2001,Movimentações!$B$2:$B$2001,A239,Movimentações!$C$2:$C$2001,"Perda"))</f>
        <v/>
      </c>
      <c r="G239" s="5">
        <f>IF(A239="","",C239+D239-E239-F239)</f>
        <v/>
      </c>
      <c r="H239" s="5">
        <f>IF(A239="","",N(Produtos!E239))</f>
        <v/>
      </c>
      <c r="I239" s="5">
        <f>IF(A239="","",IF(G239&lt;=H239,"Comprar","OK"))</f>
        <v/>
      </c>
      <c r="J239" s="6">
        <f>IF(A239="","",G239*N(Produtos!C239))</f>
        <v/>
      </c>
      <c r="K239" s="6">
        <f>IF(A239="","",F239*N(Produtos!C239))</f>
        <v/>
      </c>
    </row>
    <row r="240">
      <c r="A240" s="5">
        <f>IF(Produtos!A240="","",Produtos!A240)</f>
        <v/>
      </c>
      <c r="B240" s="5">
        <f>IF(A240="","",Produtos!B240)</f>
        <v/>
      </c>
      <c r="C240" s="5">
        <f>IF(A240="","",N(Produtos!D240))</f>
        <v/>
      </c>
      <c r="D240" s="5">
        <f>IF(A240="","",SUMIFS(Movimentações!$D$2:$D$2001,Movimentações!$B$2:$B$2001,A240,Movimentações!$C$2:$C$2001,"Entrada"))</f>
        <v/>
      </c>
      <c r="E240" s="5">
        <f>IF(A240="","",SUMIFS(Movimentações!$D$2:$D$2001,Movimentações!$B$2:$B$2001,A240,Movimentações!$C$2:$C$2001,"Saída"))</f>
        <v/>
      </c>
      <c r="F240" s="5">
        <f>IF(A240="","",SUMIFS(Movimentações!$D$2:$D$2001,Movimentações!$B$2:$B$2001,A240,Movimentações!$C$2:$C$2001,"Perda"))</f>
        <v/>
      </c>
      <c r="G240" s="5">
        <f>IF(A240="","",C240+D240-E240-F240)</f>
        <v/>
      </c>
      <c r="H240" s="5">
        <f>IF(A240="","",N(Produtos!E240))</f>
        <v/>
      </c>
      <c r="I240" s="5">
        <f>IF(A240="","",IF(G240&lt;=H240,"Comprar","OK"))</f>
        <v/>
      </c>
      <c r="J240" s="6">
        <f>IF(A240="","",G240*N(Produtos!C240))</f>
        <v/>
      </c>
      <c r="K240" s="6">
        <f>IF(A240="","",F240*N(Produtos!C240))</f>
        <v/>
      </c>
    </row>
    <row r="241">
      <c r="A241" s="5">
        <f>IF(Produtos!A241="","",Produtos!A241)</f>
        <v/>
      </c>
      <c r="B241" s="5">
        <f>IF(A241="","",Produtos!B241)</f>
        <v/>
      </c>
      <c r="C241" s="5">
        <f>IF(A241="","",N(Produtos!D241))</f>
        <v/>
      </c>
      <c r="D241" s="5">
        <f>IF(A241="","",SUMIFS(Movimentações!$D$2:$D$2001,Movimentações!$B$2:$B$2001,A241,Movimentações!$C$2:$C$2001,"Entrada"))</f>
        <v/>
      </c>
      <c r="E241" s="5">
        <f>IF(A241="","",SUMIFS(Movimentações!$D$2:$D$2001,Movimentações!$B$2:$B$2001,A241,Movimentações!$C$2:$C$2001,"Saída"))</f>
        <v/>
      </c>
      <c r="F241" s="5">
        <f>IF(A241="","",SUMIFS(Movimentações!$D$2:$D$2001,Movimentações!$B$2:$B$2001,A241,Movimentações!$C$2:$C$2001,"Perda"))</f>
        <v/>
      </c>
      <c r="G241" s="5">
        <f>IF(A241="","",C241+D241-E241-F241)</f>
        <v/>
      </c>
      <c r="H241" s="5">
        <f>IF(A241="","",N(Produtos!E241))</f>
        <v/>
      </c>
      <c r="I241" s="5">
        <f>IF(A241="","",IF(G241&lt;=H241,"Comprar","OK"))</f>
        <v/>
      </c>
      <c r="J241" s="6">
        <f>IF(A241="","",G241*N(Produtos!C241))</f>
        <v/>
      </c>
      <c r="K241" s="6">
        <f>IF(A241="","",F241*N(Produtos!C241))</f>
        <v/>
      </c>
    </row>
    <row r="242">
      <c r="A242" s="5">
        <f>IF(Produtos!A242="","",Produtos!A242)</f>
        <v/>
      </c>
      <c r="B242" s="5">
        <f>IF(A242="","",Produtos!B242)</f>
        <v/>
      </c>
      <c r="C242" s="5">
        <f>IF(A242="","",N(Produtos!D242))</f>
        <v/>
      </c>
      <c r="D242" s="5">
        <f>IF(A242="","",SUMIFS(Movimentações!$D$2:$D$2001,Movimentações!$B$2:$B$2001,A242,Movimentações!$C$2:$C$2001,"Entrada"))</f>
        <v/>
      </c>
      <c r="E242" s="5">
        <f>IF(A242="","",SUMIFS(Movimentações!$D$2:$D$2001,Movimentações!$B$2:$B$2001,A242,Movimentações!$C$2:$C$2001,"Saída"))</f>
        <v/>
      </c>
      <c r="F242" s="5">
        <f>IF(A242="","",SUMIFS(Movimentações!$D$2:$D$2001,Movimentações!$B$2:$B$2001,A242,Movimentações!$C$2:$C$2001,"Perda"))</f>
        <v/>
      </c>
      <c r="G242" s="5">
        <f>IF(A242="","",C242+D242-E242-F242)</f>
        <v/>
      </c>
      <c r="H242" s="5">
        <f>IF(A242="","",N(Produtos!E242))</f>
        <v/>
      </c>
      <c r="I242" s="5">
        <f>IF(A242="","",IF(G242&lt;=H242,"Comprar","OK"))</f>
        <v/>
      </c>
      <c r="J242" s="6">
        <f>IF(A242="","",G242*N(Produtos!C242))</f>
        <v/>
      </c>
      <c r="K242" s="6">
        <f>IF(A242="","",F242*N(Produtos!C242))</f>
        <v/>
      </c>
    </row>
    <row r="243">
      <c r="A243" s="5">
        <f>IF(Produtos!A243="","",Produtos!A243)</f>
        <v/>
      </c>
      <c r="B243" s="5">
        <f>IF(A243="","",Produtos!B243)</f>
        <v/>
      </c>
      <c r="C243" s="5">
        <f>IF(A243="","",N(Produtos!D243))</f>
        <v/>
      </c>
      <c r="D243" s="5">
        <f>IF(A243="","",SUMIFS(Movimentações!$D$2:$D$2001,Movimentações!$B$2:$B$2001,A243,Movimentações!$C$2:$C$2001,"Entrada"))</f>
        <v/>
      </c>
      <c r="E243" s="5">
        <f>IF(A243="","",SUMIFS(Movimentações!$D$2:$D$2001,Movimentações!$B$2:$B$2001,A243,Movimentações!$C$2:$C$2001,"Saída"))</f>
        <v/>
      </c>
      <c r="F243" s="5">
        <f>IF(A243="","",SUMIFS(Movimentações!$D$2:$D$2001,Movimentações!$B$2:$B$2001,A243,Movimentações!$C$2:$C$2001,"Perda"))</f>
        <v/>
      </c>
      <c r="G243" s="5">
        <f>IF(A243="","",C243+D243-E243-F243)</f>
        <v/>
      </c>
      <c r="H243" s="5">
        <f>IF(A243="","",N(Produtos!E243))</f>
        <v/>
      </c>
      <c r="I243" s="5">
        <f>IF(A243="","",IF(G243&lt;=H243,"Comprar","OK"))</f>
        <v/>
      </c>
      <c r="J243" s="6">
        <f>IF(A243="","",G243*N(Produtos!C243))</f>
        <v/>
      </c>
      <c r="K243" s="6">
        <f>IF(A243="","",F243*N(Produtos!C243))</f>
        <v/>
      </c>
    </row>
    <row r="244">
      <c r="A244" s="5">
        <f>IF(Produtos!A244="","",Produtos!A244)</f>
        <v/>
      </c>
      <c r="B244" s="5">
        <f>IF(A244="","",Produtos!B244)</f>
        <v/>
      </c>
      <c r="C244" s="5">
        <f>IF(A244="","",N(Produtos!D244))</f>
        <v/>
      </c>
      <c r="D244" s="5">
        <f>IF(A244="","",SUMIFS(Movimentações!$D$2:$D$2001,Movimentações!$B$2:$B$2001,A244,Movimentações!$C$2:$C$2001,"Entrada"))</f>
        <v/>
      </c>
      <c r="E244" s="5">
        <f>IF(A244="","",SUMIFS(Movimentações!$D$2:$D$2001,Movimentações!$B$2:$B$2001,A244,Movimentações!$C$2:$C$2001,"Saída"))</f>
        <v/>
      </c>
      <c r="F244" s="5">
        <f>IF(A244="","",SUMIFS(Movimentações!$D$2:$D$2001,Movimentações!$B$2:$B$2001,A244,Movimentações!$C$2:$C$2001,"Perda"))</f>
        <v/>
      </c>
      <c r="G244" s="5">
        <f>IF(A244="","",C244+D244-E244-F244)</f>
        <v/>
      </c>
      <c r="H244" s="5">
        <f>IF(A244="","",N(Produtos!E244))</f>
        <v/>
      </c>
      <c r="I244" s="5">
        <f>IF(A244="","",IF(G244&lt;=H244,"Comprar","OK"))</f>
        <v/>
      </c>
      <c r="J244" s="6">
        <f>IF(A244="","",G244*N(Produtos!C244))</f>
        <v/>
      </c>
      <c r="K244" s="6">
        <f>IF(A244="","",F244*N(Produtos!C244))</f>
        <v/>
      </c>
    </row>
    <row r="245">
      <c r="A245" s="5">
        <f>IF(Produtos!A245="","",Produtos!A245)</f>
        <v/>
      </c>
      <c r="B245" s="5">
        <f>IF(A245="","",Produtos!B245)</f>
        <v/>
      </c>
      <c r="C245" s="5">
        <f>IF(A245="","",N(Produtos!D245))</f>
        <v/>
      </c>
      <c r="D245" s="5">
        <f>IF(A245="","",SUMIFS(Movimentações!$D$2:$D$2001,Movimentações!$B$2:$B$2001,A245,Movimentações!$C$2:$C$2001,"Entrada"))</f>
        <v/>
      </c>
      <c r="E245" s="5">
        <f>IF(A245="","",SUMIFS(Movimentações!$D$2:$D$2001,Movimentações!$B$2:$B$2001,A245,Movimentações!$C$2:$C$2001,"Saída"))</f>
        <v/>
      </c>
      <c r="F245" s="5">
        <f>IF(A245="","",SUMIFS(Movimentações!$D$2:$D$2001,Movimentações!$B$2:$B$2001,A245,Movimentações!$C$2:$C$2001,"Perda"))</f>
        <v/>
      </c>
      <c r="G245" s="5">
        <f>IF(A245="","",C245+D245-E245-F245)</f>
        <v/>
      </c>
      <c r="H245" s="5">
        <f>IF(A245="","",N(Produtos!E245))</f>
        <v/>
      </c>
      <c r="I245" s="5">
        <f>IF(A245="","",IF(G245&lt;=H245,"Comprar","OK"))</f>
        <v/>
      </c>
      <c r="J245" s="6">
        <f>IF(A245="","",G245*N(Produtos!C245))</f>
        <v/>
      </c>
      <c r="K245" s="6">
        <f>IF(A245="","",F245*N(Produtos!C245))</f>
        <v/>
      </c>
    </row>
    <row r="246">
      <c r="A246" s="5">
        <f>IF(Produtos!A246="","",Produtos!A246)</f>
        <v/>
      </c>
      <c r="B246" s="5">
        <f>IF(A246="","",Produtos!B246)</f>
        <v/>
      </c>
      <c r="C246" s="5">
        <f>IF(A246="","",N(Produtos!D246))</f>
        <v/>
      </c>
      <c r="D246" s="5">
        <f>IF(A246="","",SUMIFS(Movimentações!$D$2:$D$2001,Movimentações!$B$2:$B$2001,A246,Movimentações!$C$2:$C$2001,"Entrada"))</f>
        <v/>
      </c>
      <c r="E246" s="5">
        <f>IF(A246="","",SUMIFS(Movimentações!$D$2:$D$2001,Movimentações!$B$2:$B$2001,A246,Movimentações!$C$2:$C$2001,"Saída"))</f>
        <v/>
      </c>
      <c r="F246" s="5">
        <f>IF(A246="","",SUMIFS(Movimentações!$D$2:$D$2001,Movimentações!$B$2:$B$2001,A246,Movimentações!$C$2:$C$2001,"Perda"))</f>
        <v/>
      </c>
      <c r="G246" s="5">
        <f>IF(A246="","",C246+D246-E246-F246)</f>
        <v/>
      </c>
      <c r="H246" s="5">
        <f>IF(A246="","",N(Produtos!E246))</f>
        <v/>
      </c>
      <c r="I246" s="5">
        <f>IF(A246="","",IF(G246&lt;=H246,"Comprar","OK"))</f>
        <v/>
      </c>
      <c r="J246" s="6">
        <f>IF(A246="","",G246*N(Produtos!C246))</f>
        <v/>
      </c>
      <c r="K246" s="6">
        <f>IF(A246="","",F246*N(Produtos!C246))</f>
        <v/>
      </c>
    </row>
    <row r="247">
      <c r="A247" s="5">
        <f>IF(Produtos!A247="","",Produtos!A247)</f>
        <v/>
      </c>
      <c r="B247" s="5">
        <f>IF(A247="","",Produtos!B247)</f>
        <v/>
      </c>
      <c r="C247" s="5">
        <f>IF(A247="","",N(Produtos!D247))</f>
        <v/>
      </c>
      <c r="D247" s="5">
        <f>IF(A247="","",SUMIFS(Movimentações!$D$2:$D$2001,Movimentações!$B$2:$B$2001,A247,Movimentações!$C$2:$C$2001,"Entrada"))</f>
        <v/>
      </c>
      <c r="E247" s="5">
        <f>IF(A247="","",SUMIFS(Movimentações!$D$2:$D$2001,Movimentações!$B$2:$B$2001,A247,Movimentações!$C$2:$C$2001,"Saída"))</f>
        <v/>
      </c>
      <c r="F247" s="5">
        <f>IF(A247="","",SUMIFS(Movimentações!$D$2:$D$2001,Movimentações!$B$2:$B$2001,A247,Movimentações!$C$2:$C$2001,"Perda"))</f>
        <v/>
      </c>
      <c r="G247" s="5">
        <f>IF(A247="","",C247+D247-E247-F247)</f>
        <v/>
      </c>
      <c r="H247" s="5">
        <f>IF(A247="","",N(Produtos!E247))</f>
        <v/>
      </c>
      <c r="I247" s="5">
        <f>IF(A247="","",IF(G247&lt;=H247,"Comprar","OK"))</f>
        <v/>
      </c>
      <c r="J247" s="6">
        <f>IF(A247="","",G247*N(Produtos!C247))</f>
        <v/>
      </c>
      <c r="K247" s="6">
        <f>IF(A247="","",F247*N(Produtos!C247))</f>
        <v/>
      </c>
    </row>
    <row r="248">
      <c r="A248" s="5">
        <f>IF(Produtos!A248="","",Produtos!A248)</f>
        <v/>
      </c>
      <c r="B248" s="5">
        <f>IF(A248="","",Produtos!B248)</f>
        <v/>
      </c>
      <c r="C248" s="5">
        <f>IF(A248="","",N(Produtos!D248))</f>
        <v/>
      </c>
      <c r="D248" s="5">
        <f>IF(A248="","",SUMIFS(Movimentações!$D$2:$D$2001,Movimentações!$B$2:$B$2001,A248,Movimentações!$C$2:$C$2001,"Entrada"))</f>
        <v/>
      </c>
      <c r="E248" s="5">
        <f>IF(A248="","",SUMIFS(Movimentações!$D$2:$D$2001,Movimentações!$B$2:$B$2001,A248,Movimentações!$C$2:$C$2001,"Saída"))</f>
        <v/>
      </c>
      <c r="F248" s="5">
        <f>IF(A248="","",SUMIFS(Movimentações!$D$2:$D$2001,Movimentações!$B$2:$B$2001,A248,Movimentações!$C$2:$C$2001,"Perda"))</f>
        <v/>
      </c>
      <c r="G248" s="5">
        <f>IF(A248="","",C248+D248-E248-F248)</f>
        <v/>
      </c>
      <c r="H248" s="5">
        <f>IF(A248="","",N(Produtos!E248))</f>
        <v/>
      </c>
      <c r="I248" s="5">
        <f>IF(A248="","",IF(G248&lt;=H248,"Comprar","OK"))</f>
        <v/>
      </c>
      <c r="J248" s="6">
        <f>IF(A248="","",G248*N(Produtos!C248))</f>
        <v/>
      </c>
      <c r="K248" s="6">
        <f>IF(A248="","",F248*N(Produtos!C248))</f>
        <v/>
      </c>
    </row>
    <row r="249">
      <c r="A249" s="5">
        <f>IF(Produtos!A249="","",Produtos!A249)</f>
        <v/>
      </c>
      <c r="B249" s="5">
        <f>IF(A249="","",Produtos!B249)</f>
        <v/>
      </c>
      <c r="C249" s="5">
        <f>IF(A249="","",N(Produtos!D249))</f>
        <v/>
      </c>
      <c r="D249" s="5">
        <f>IF(A249="","",SUMIFS(Movimentações!$D$2:$D$2001,Movimentações!$B$2:$B$2001,A249,Movimentações!$C$2:$C$2001,"Entrada"))</f>
        <v/>
      </c>
      <c r="E249" s="5">
        <f>IF(A249="","",SUMIFS(Movimentações!$D$2:$D$2001,Movimentações!$B$2:$B$2001,A249,Movimentações!$C$2:$C$2001,"Saída"))</f>
        <v/>
      </c>
      <c r="F249" s="5">
        <f>IF(A249="","",SUMIFS(Movimentações!$D$2:$D$2001,Movimentações!$B$2:$B$2001,A249,Movimentações!$C$2:$C$2001,"Perda"))</f>
        <v/>
      </c>
      <c r="G249" s="5">
        <f>IF(A249="","",C249+D249-E249-F249)</f>
        <v/>
      </c>
      <c r="H249" s="5">
        <f>IF(A249="","",N(Produtos!E249))</f>
        <v/>
      </c>
      <c r="I249" s="5">
        <f>IF(A249="","",IF(G249&lt;=H249,"Comprar","OK"))</f>
        <v/>
      </c>
      <c r="J249" s="6">
        <f>IF(A249="","",G249*N(Produtos!C249))</f>
        <v/>
      </c>
      <c r="K249" s="6">
        <f>IF(A249="","",F249*N(Produtos!C249))</f>
        <v/>
      </c>
    </row>
    <row r="250">
      <c r="A250" s="5">
        <f>IF(Produtos!A250="","",Produtos!A250)</f>
        <v/>
      </c>
      <c r="B250" s="5">
        <f>IF(A250="","",Produtos!B250)</f>
        <v/>
      </c>
      <c r="C250" s="5">
        <f>IF(A250="","",N(Produtos!D250))</f>
        <v/>
      </c>
      <c r="D250" s="5">
        <f>IF(A250="","",SUMIFS(Movimentações!$D$2:$D$2001,Movimentações!$B$2:$B$2001,A250,Movimentações!$C$2:$C$2001,"Entrada"))</f>
        <v/>
      </c>
      <c r="E250" s="5">
        <f>IF(A250="","",SUMIFS(Movimentações!$D$2:$D$2001,Movimentações!$B$2:$B$2001,A250,Movimentações!$C$2:$C$2001,"Saída"))</f>
        <v/>
      </c>
      <c r="F250" s="5">
        <f>IF(A250="","",SUMIFS(Movimentações!$D$2:$D$2001,Movimentações!$B$2:$B$2001,A250,Movimentações!$C$2:$C$2001,"Perda"))</f>
        <v/>
      </c>
      <c r="G250" s="5">
        <f>IF(A250="","",C250+D250-E250-F250)</f>
        <v/>
      </c>
      <c r="H250" s="5">
        <f>IF(A250="","",N(Produtos!E250))</f>
        <v/>
      </c>
      <c r="I250" s="5">
        <f>IF(A250="","",IF(G250&lt;=H250,"Comprar","OK"))</f>
        <v/>
      </c>
      <c r="J250" s="6">
        <f>IF(A250="","",G250*N(Produtos!C250))</f>
        <v/>
      </c>
      <c r="K250" s="6">
        <f>IF(A250="","",F250*N(Produtos!C250))</f>
        <v/>
      </c>
    </row>
    <row r="251">
      <c r="A251" s="5">
        <f>IF(Produtos!A251="","",Produtos!A251)</f>
        <v/>
      </c>
      <c r="B251" s="5">
        <f>IF(A251="","",Produtos!B251)</f>
        <v/>
      </c>
      <c r="C251" s="5">
        <f>IF(A251="","",N(Produtos!D251))</f>
        <v/>
      </c>
      <c r="D251" s="5">
        <f>IF(A251="","",SUMIFS(Movimentações!$D$2:$D$2001,Movimentações!$B$2:$B$2001,A251,Movimentações!$C$2:$C$2001,"Entrada"))</f>
        <v/>
      </c>
      <c r="E251" s="5">
        <f>IF(A251="","",SUMIFS(Movimentações!$D$2:$D$2001,Movimentações!$B$2:$B$2001,A251,Movimentações!$C$2:$C$2001,"Saída"))</f>
        <v/>
      </c>
      <c r="F251" s="5">
        <f>IF(A251="","",SUMIFS(Movimentações!$D$2:$D$2001,Movimentações!$B$2:$B$2001,A251,Movimentações!$C$2:$C$2001,"Perda"))</f>
        <v/>
      </c>
      <c r="G251" s="5">
        <f>IF(A251="","",C251+D251-E251-F251)</f>
        <v/>
      </c>
      <c r="H251" s="5">
        <f>IF(A251="","",N(Produtos!E251))</f>
        <v/>
      </c>
      <c r="I251" s="5">
        <f>IF(A251="","",IF(G251&lt;=H251,"Comprar","OK"))</f>
        <v/>
      </c>
      <c r="J251" s="6">
        <f>IF(A251="","",G251*N(Produtos!C251))</f>
        <v/>
      </c>
      <c r="K251" s="6">
        <f>IF(A251="","",F251*N(Produtos!C251))</f>
        <v/>
      </c>
    </row>
    <row r="252">
      <c r="A252" s="5">
        <f>IF(Produtos!A252="","",Produtos!A252)</f>
        <v/>
      </c>
      <c r="B252" s="5">
        <f>IF(A252="","",Produtos!B252)</f>
        <v/>
      </c>
      <c r="C252" s="5">
        <f>IF(A252="","",N(Produtos!D252))</f>
        <v/>
      </c>
      <c r="D252" s="5">
        <f>IF(A252="","",SUMIFS(Movimentações!$D$2:$D$2001,Movimentações!$B$2:$B$2001,A252,Movimentações!$C$2:$C$2001,"Entrada"))</f>
        <v/>
      </c>
      <c r="E252" s="5">
        <f>IF(A252="","",SUMIFS(Movimentações!$D$2:$D$2001,Movimentações!$B$2:$B$2001,A252,Movimentações!$C$2:$C$2001,"Saída"))</f>
        <v/>
      </c>
      <c r="F252" s="5">
        <f>IF(A252="","",SUMIFS(Movimentações!$D$2:$D$2001,Movimentações!$B$2:$B$2001,A252,Movimentações!$C$2:$C$2001,"Perda"))</f>
        <v/>
      </c>
      <c r="G252" s="5">
        <f>IF(A252="","",C252+D252-E252-F252)</f>
        <v/>
      </c>
      <c r="H252" s="5">
        <f>IF(A252="","",N(Produtos!E252))</f>
        <v/>
      </c>
      <c r="I252" s="5">
        <f>IF(A252="","",IF(G252&lt;=H252,"Comprar","OK"))</f>
        <v/>
      </c>
      <c r="J252" s="6">
        <f>IF(A252="","",G252*N(Produtos!C252))</f>
        <v/>
      </c>
      <c r="K252" s="6">
        <f>IF(A252="","",F252*N(Produtos!C252))</f>
        <v/>
      </c>
    </row>
    <row r="253">
      <c r="A253" s="5">
        <f>IF(Produtos!A253="","",Produtos!A253)</f>
        <v/>
      </c>
      <c r="B253" s="5">
        <f>IF(A253="","",Produtos!B253)</f>
        <v/>
      </c>
      <c r="C253" s="5">
        <f>IF(A253="","",N(Produtos!D253))</f>
        <v/>
      </c>
      <c r="D253" s="5">
        <f>IF(A253="","",SUMIFS(Movimentações!$D$2:$D$2001,Movimentações!$B$2:$B$2001,A253,Movimentações!$C$2:$C$2001,"Entrada"))</f>
        <v/>
      </c>
      <c r="E253" s="5">
        <f>IF(A253="","",SUMIFS(Movimentações!$D$2:$D$2001,Movimentações!$B$2:$B$2001,A253,Movimentações!$C$2:$C$2001,"Saída"))</f>
        <v/>
      </c>
      <c r="F253" s="5">
        <f>IF(A253="","",SUMIFS(Movimentações!$D$2:$D$2001,Movimentações!$B$2:$B$2001,A253,Movimentações!$C$2:$C$2001,"Perda"))</f>
        <v/>
      </c>
      <c r="G253" s="5">
        <f>IF(A253="","",C253+D253-E253-F253)</f>
        <v/>
      </c>
      <c r="H253" s="5">
        <f>IF(A253="","",N(Produtos!E253))</f>
        <v/>
      </c>
      <c r="I253" s="5">
        <f>IF(A253="","",IF(G253&lt;=H253,"Comprar","OK"))</f>
        <v/>
      </c>
      <c r="J253" s="6">
        <f>IF(A253="","",G253*N(Produtos!C253))</f>
        <v/>
      </c>
      <c r="K253" s="6">
        <f>IF(A253="","",F253*N(Produtos!C253))</f>
        <v/>
      </c>
    </row>
    <row r="254">
      <c r="A254" s="5">
        <f>IF(Produtos!A254="","",Produtos!A254)</f>
        <v/>
      </c>
      <c r="B254" s="5">
        <f>IF(A254="","",Produtos!B254)</f>
        <v/>
      </c>
      <c r="C254" s="5">
        <f>IF(A254="","",N(Produtos!D254))</f>
        <v/>
      </c>
      <c r="D254" s="5">
        <f>IF(A254="","",SUMIFS(Movimentações!$D$2:$D$2001,Movimentações!$B$2:$B$2001,A254,Movimentações!$C$2:$C$2001,"Entrada"))</f>
        <v/>
      </c>
      <c r="E254" s="5">
        <f>IF(A254="","",SUMIFS(Movimentações!$D$2:$D$2001,Movimentações!$B$2:$B$2001,A254,Movimentações!$C$2:$C$2001,"Saída"))</f>
        <v/>
      </c>
      <c r="F254" s="5">
        <f>IF(A254="","",SUMIFS(Movimentações!$D$2:$D$2001,Movimentações!$B$2:$B$2001,A254,Movimentações!$C$2:$C$2001,"Perda"))</f>
        <v/>
      </c>
      <c r="G254" s="5">
        <f>IF(A254="","",C254+D254-E254-F254)</f>
        <v/>
      </c>
      <c r="H254" s="5">
        <f>IF(A254="","",N(Produtos!E254))</f>
        <v/>
      </c>
      <c r="I254" s="5">
        <f>IF(A254="","",IF(G254&lt;=H254,"Comprar","OK"))</f>
        <v/>
      </c>
      <c r="J254" s="6">
        <f>IF(A254="","",G254*N(Produtos!C254))</f>
        <v/>
      </c>
      <c r="K254" s="6">
        <f>IF(A254="","",F254*N(Produtos!C254))</f>
        <v/>
      </c>
    </row>
    <row r="255">
      <c r="A255" s="5">
        <f>IF(Produtos!A255="","",Produtos!A255)</f>
        <v/>
      </c>
      <c r="B255" s="5">
        <f>IF(A255="","",Produtos!B255)</f>
        <v/>
      </c>
      <c r="C255" s="5">
        <f>IF(A255="","",N(Produtos!D255))</f>
        <v/>
      </c>
      <c r="D255" s="5">
        <f>IF(A255="","",SUMIFS(Movimentações!$D$2:$D$2001,Movimentações!$B$2:$B$2001,A255,Movimentações!$C$2:$C$2001,"Entrada"))</f>
        <v/>
      </c>
      <c r="E255" s="5">
        <f>IF(A255="","",SUMIFS(Movimentações!$D$2:$D$2001,Movimentações!$B$2:$B$2001,A255,Movimentações!$C$2:$C$2001,"Saída"))</f>
        <v/>
      </c>
      <c r="F255" s="5">
        <f>IF(A255="","",SUMIFS(Movimentações!$D$2:$D$2001,Movimentações!$B$2:$B$2001,A255,Movimentações!$C$2:$C$2001,"Perda"))</f>
        <v/>
      </c>
      <c r="G255" s="5">
        <f>IF(A255="","",C255+D255-E255-F255)</f>
        <v/>
      </c>
      <c r="H255" s="5">
        <f>IF(A255="","",N(Produtos!E255))</f>
        <v/>
      </c>
      <c r="I255" s="5">
        <f>IF(A255="","",IF(G255&lt;=H255,"Comprar","OK"))</f>
        <v/>
      </c>
      <c r="J255" s="6">
        <f>IF(A255="","",G255*N(Produtos!C255))</f>
        <v/>
      </c>
      <c r="K255" s="6">
        <f>IF(A255="","",F255*N(Produtos!C255))</f>
        <v/>
      </c>
    </row>
    <row r="256">
      <c r="A256" s="5">
        <f>IF(Produtos!A256="","",Produtos!A256)</f>
        <v/>
      </c>
      <c r="B256" s="5">
        <f>IF(A256="","",Produtos!B256)</f>
        <v/>
      </c>
      <c r="C256" s="5">
        <f>IF(A256="","",N(Produtos!D256))</f>
        <v/>
      </c>
      <c r="D256" s="5">
        <f>IF(A256="","",SUMIFS(Movimentações!$D$2:$D$2001,Movimentações!$B$2:$B$2001,A256,Movimentações!$C$2:$C$2001,"Entrada"))</f>
        <v/>
      </c>
      <c r="E256" s="5">
        <f>IF(A256="","",SUMIFS(Movimentações!$D$2:$D$2001,Movimentações!$B$2:$B$2001,A256,Movimentações!$C$2:$C$2001,"Saída"))</f>
        <v/>
      </c>
      <c r="F256" s="5">
        <f>IF(A256="","",SUMIFS(Movimentações!$D$2:$D$2001,Movimentações!$B$2:$B$2001,A256,Movimentações!$C$2:$C$2001,"Perda"))</f>
        <v/>
      </c>
      <c r="G256" s="5">
        <f>IF(A256="","",C256+D256-E256-F256)</f>
        <v/>
      </c>
      <c r="H256" s="5">
        <f>IF(A256="","",N(Produtos!E256))</f>
        <v/>
      </c>
      <c r="I256" s="5">
        <f>IF(A256="","",IF(G256&lt;=H256,"Comprar","OK"))</f>
        <v/>
      </c>
      <c r="J256" s="6">
        <f>IF(A256="","",G256*N(Produtos!C256))</f>
        <v/>
      </c>
      <c r="K256" s="6">
        <f>IF(A256="","",F256*N(Produtos!C256))</f>
        <v/>
      </c>
    </row>
    <row r="257">
      <c r="A257" s="5">
        <f>IF(Produtos!A257="","",Produtos!A257)</f>
        <v/>
      </c>
      <c r="B257" s="5">
        <f>IF(A257="","",Produtos!B257)</f>
        <v/>
      </c>
      <c r="C257" s="5">
        <f>IF(A257="","",N(Produtos!D257))</f>
        <v/>
      </c>
      <c r="D257" s="5">
        <f>IF(A257="","",SUMIFS(Movimentações!$D$2:$D$2001,Movimentações!$B$2:$B$2001,A257,Movimentações!$C$2:$C$2001,"Entrada"))</f>
        <v/>
      </c>
      <c r="E257" s="5">
        <f>IF(A257="","",SUMIFS(Movimentações!$D$2:$D$2001,Movimentações!$B$2:$B$2001,A257,Movimentações!$C$2:$C$2001,"Saída"))</f>
        <v/>
      </c>
      <c r="F257" s="5">
        <f>IF(A257="","",SUMIFS(Movimentações!$D$2:$D$2001,Movimentações!$B$2:$B$2001,A257,Movimentações!$C$2:$C$2001,"Perda"))</f>
        <v/>
      </c>
      <c r="G257" s="5">
        <f>IF(A257="","",C257+D257-E257-F257)</f>
        <v/>
      </c>
      <c r="H257" s="5">
        <f>IF(A257="","",N(Produtos!E257))</f>
        <v/>
      </c>
      <c r="I257" s="5">
        <f>IF(A257="","",IF(G257&lt;=H257,"Comprar","OK"))</f>
        <v/>
      </c>
      <c r="J257" s="6">
        <f>IF(A257="","",G257*N(Produtos!C257))</f>
        <v/>
      </c>
      <c r="K257" s="6">
        <f>IF(A257="","",F257*N(Produtos!C257))</f>
        <v/>
      </c>
    </row>
    <row r="258">
      <c r="A258" s="5">
        <f>IF(Produtos!A258="","",Produtos!A258)</f>
        <v/>
      </c>
      <c r="B258" s="5">
        <f>IF(A258="","",Produtos!B258)</f>
        <v/>
      </c>
      <c r="C258" s="5">
        <f>IF(A258="","",N(Produtos!D258))</f>
        <v/>
      </c>
      <c r="D258" s="5">
        <f>IF(A258="","",SUMIFS(Movimentações!$D$2:$D$2001,Movimentações!$B$2:$B$2001,A258,Movimentações!$C$2:$C$2001,"Entrada"))</f>
        <v/>
      </c>
      <c r="E258" s="5">
        <f>IF(A258="","",SUMIFS(Movimentações!$D$2:$D$2001,Movimentações!$B$2:$B$2001,A258,Movimentações!$C$2:$C$2001,"Saída"))</f>
        <v/>
      </c>
      <c r="F258" s="5">
        <f>IF(A258="","",SUMIFS(Movimentações!$D$2:$D$2001,Movimentações!$B$2:$B$2001,A258,Movimentações!$C$2:$C$2001,"Perda"))</f>
        <v/>
      </c>
      <c r="G258" s="5">
        <f>IF(A258="","",C258+D258-E258-F258)</f>
        <v/>
      </c>
      <c r="H258" s="5">
        <f>IF(A258="","",N(Produtos!E258))</f>
        <v/>
      </c>
      <c r="I258" s="5">
        <f>IF(A258="","",IF(G258&lt;=H258,"Comprar","OK"))</f>
        <v/>
      </c>
      <c r="J258" s="6">
        <f>IF(A258="","",G258*N(Produtos!C258))</f>
        <v/>
      </c>
      <c r="K258" s="6">
        <f>IF(A258="","",F258*N(Produtos!C258))</f>
        <v/>
      </c>
    </row>
    <row r="259">
      <c r="A259" s="5">
        <f>IF(Produtos!A259="","",Produtos!A259)</f>
        <v/>
      </c>
      <c r="B259" s="5">
        <f>IF(A259="","",Produtos!B259)</f>
        <v/>
      </c>
      <c r="C259" s="5">
        <f>IF(A259="","",N(Produtos!D259))</f>
        <v/>
      </c>
      <c r="D259" s="5">
        <f>IF(A259="","",SUMIFS(Movimentações!$D$2:$D$2001,Movimentações!$B$2:$B$2001,A259,Movimentações!$C$2:$C$2001,"Entrada"))</f>
        <v/>
      </c>
      <c r="E259" s="5">
        <f>IF(A259="","",SUMIFS(Movimentações!$D$2:$D$2001,Movimentações!$B$2:$B$2001,A259,Movimentações!$C$2:$C$2001,"Saída"))</f>
        <v/>
      </c>
      <c r="F259" s="5">
        <f>IF(A259="","",SUMIFS(Movimentações!$D$2:$D$2001,Movimentações!$B$2:$B$2001,A259,Movimentações!$C$2:$C$2001,"Perda"))</f>
        <v/>
      </c>
      <c r="G259" s="5">
        <f>IF(A259="","",C259+D259-E259-F259)</f>
        <v/>
      </c>
      <c r="H259" s="5">
        <f>IF(A259="","",N(Produtos!E259))</f>
        <v/>
      </c>
      <c r="I259" s="5">
        <f>IF(A259="","",IF(G259&lt;=H259,"Comprar","OK"))</f>
        <v/>
      </c>
      <c r="J259" s="6">
        <f>IF(A259="","",G259*N(Produtos!C259))</f>
        <v/>
      </c>
      <c r="K259" s="6">
        <f>IF(A259="","",F259*N(Produtos!C259))</f>
        <v/>
      </c>
    </row>
    <row r="260">
      <c r="A260" s="5">
        <f>IF(Produtos!A260="","",Produtos!A260)</f>
        <v/>
      </c>
      <c r="B260" s="5">
        <f>IF(A260="","",Produtos!B260)</f>
        <v/>
      </c>
      <c r="C260" s="5">
        <f>IF(A260="","",N(Produtos!D260))</f>
        <v/>
      </c>
      <c r="D260" s="5">
        <f>IF(A260="","",SUMIFS(Movimentações!$D$2:$D$2001,Movimentações!$B$2:$B$2001,A260,Movimentações!$C$2:$C$2001,"Entrada"))</f>
        <v/>
      </c>
      <c r="E260" s="5">
        <f>IF(A260="","",SUMIFS(Movimentações!$D$2:$D$2001,Movimentações!$B$2:$B$2001,A260,Movimentações!$C$2:$C$2001,"Saída"))</f>
        <v/>
      </c>
      <c r="F260" s="5">
        <f>IF(A260="","",SUMIFS(Movimentações!$D$2:$D$2001,Movimentações!$B$2:$B$2001,A260,Movimentações!$C$2:$C$2001,"Perda"))</f>
        <v/>
      </c>
      <c r="G260" s="5">
        <f>IF(A260="","",C260+D260-E260-F260)</f>
        <v/>
      </c>
      <c r="H260" s="5">
        <f>IF(A260="","",N(Produtos!E260))</f>
        <v/>
      </c>
      <c r="I260" s="5">
        <f>IF(A260="","",IF(G260&lt;=H260,"Comprar","OK"))</f>
        <v/>
      </c>
      <c r="J260" s="6">
        <f>IF(A260="","",G260*N(Produtos!C260))</f>
        <v/>
      </c>
      <c r="K260" s="6">
        <f>IF(A260="","",F260*N(Produtos!C260))</f>
        <v/>
      </c>
    </row>
    <row r="261">
      <c r="A261" s="5">
        <f>IF(Produtos!A261="","",Produtos!A261)</f>
        <v/>
      </c>
      <c r="B261" s="5">
        <f>IF(A261="","",Produtos!B261)</f>
        <v/>
      </c>
      <c r="C261" s="5">
        <f>IF(A261="","",N(Produtos!D261))</f>
        <v/>
      </c>
      <c r="D261" s="5">
        <f>IF(A261="","",SUMIFS(Movimentações!$D$2:$D$2001,Movimentações!$B$2:$B$2001,A261,Movimentações!$C$2:$C$2001,"Entrada"))</f>
        <v/>
      </c>
      <c r="E261" s="5">
        <f>IF(A261="","",SUMIFS(Movimentações!$D$2:$D$2001,Movimentações!$B$2:$B$2001,A261,Movimentações!$C$2:$C$2001,"Saída"))</f>
        <v/>
      </c>
      <c r="F261" s="5">
        <f>IF(A261="","",SUMIFS(Movimentações!$D$2:$D$2001,Movimentações!$B$2:$B$2001,A261,Movimentações!$C$2:$C$2001,"Perda"))</f>
        <v/>
      </c>
      <c r="G261" s="5">
        <f>IF(A261="","",C261+D261-E261-F261)</f>
        <v/>
      </c>
      <c r="H261" s="5">
        <f>IF(A261="","",N(Produtos!E261))</f>
        <v/>
      </c>
      <c r="I261" s="5">
        <f>IF(A261="","",IF(G261&lt;=H261,"Comprar","OK"))</f>
        <v/>
      </c>
      <c r="J261" s="6">
        <f>IF(A261="","",G261*N(Produtos!C261))</f>
        <v/>
      </c>
      <c r="K261" s="6">
        <f>IF(A261="","",F261*N(Produtos!C261))</f>
        <v/>
      </c>
    </row>
    <row r="262">
      <c r="A262" s="5">
        <f>IF(Produtos!A262="","",Produtos!A262)</f>
        <v/>
      </c>
      <c r="B262" s="5">
        <f>IF(A262="","",Produtos!B262)</f>
        <v/>
      </c>
      <c r="C262" s="5">
        <f>IF(A262="","",N(Produtos!D262))</f>
        <v/>
      </c>
      <c r="D262" s="5">
        <f>IF(A262="","",SUMIFS(Movimentações!$D$2:$D$2001,Movimentações!$B$2:$B$2001,A262,Movimentações!$C$2:$C$2001,"Entrada"))</f>
        <v/>
      </c>
      <c r="E262" s="5">
        <f>IF(A262="","",SUMIFS(Movimentações!$D$2:$D$2001,Movimentações!$B$2:$B$2001,A262,Movimentações!$C$2:$C$2001,"Saída"))</f>
        <v/>
      </c>
      <c r="F262" s="5">
        <f>IF(A262="","",SUMIFS(Movimentações!$D$2:$D$2001,Movimentações!$B$2:$B$2001,A262,Movimentações!$C$2:$C$2001,"Perda"))</f>
        <v/>
      </c>
      <c r="G262" s="5">
        <f>IF(A262="","",C262+D262-E262-F262)</f>
        <v/>
      </c>
      <c r="H262" s="5">
        <f>IF(A262="","",N(Produtos!E262))</f>
        <v/>
      </c>
      <c r="I262" s="5">
        <f>IF(A262="","",IF(G262&lt;=H262,"Comprar","OK"))</f>
        <v/>
      </c>
      <c r="J262" s="6">
        <f>IF(A262="","",G262*N(Produtos!C262))</f>
        <v/>
      </c>
      <c r="K262" s="6">
        <f>IF(A262="","",F262*N(Produtos!C262))</f>
        <v/>
      </c>
    </row>
    <row r="263">
      <c r="A263" s="5">
        <f>IF(Produtos!A263="","",Produtos!A263)</f>
        <v/>
      </c>
      <c r="B263" s="5">
        <f>IF(A263="","",Produtos!B263)</f>
        <v/>
      </c>
      <c r="C263" s="5">
        <f>IF(A263="","",N(Produtos!D263))</f>
        <v/>
      </c>
      <c r="D263" s="5">
        <f>IF(A263="","",SUMIFS(Movimentações!$D$2:$D$2001,Movimentações!$B$2:$B$2001,A263,Movimentações!$C$2:$C$2001,"Entrada"))</f>
        <v/>
      </c>
      <c r="E263" s="5">
        <f>IF(A263="","",SUMIFS(Movimentações!$D$2:$D$2001,Movimentações!$B$2:$B$2001,A263,Movimentações!$C$2:$C$2001,"Saída"))</f>
        <v/>
      </c>
      <c r="F263" s="5">
        <f>IF(A263="","",SUMIFS(Movimentações!$D$2:$D$2001,Movimentações!$B$2:$B$2001,A263,Movimentações!$C$2:$C$2001,"Perda"))</f>
        <v/>
      </c>
      <c r="G263" s="5">
        <f>IF(A263="","",C263+D263-E263-F263)</f>
        <v/>
      </c>
      <c r="H263" s="5">
        <f>IF(A263="","",N(Produtos!E263))</f>
        <v/>
      </c>
      <c r="I263" s="5">
        <f>IF(A263="","",IF(G263&lt;=H263,"Comprar","OK"))</f>
        <v/>
      </c>
      <c r="J263" s="6">
        <f>IF(A263="","",G263*N(Produtos!C263))</f>
        <v/>
      </c>
      <c r="K263" s="6">
        <f>IF(A263="","",F263*N(Produtos!C263))</f>
        <v/>
      </c>
    </row>
    <row r="264">
      <c r="A264" s="5">
        <f>IF(Produtos!A264="","",Produtos!A264)</f>
        <v/>
      </c>
      <c r="B264" s="5">
        <f>IF(A264="","",Produtos!B264)</f>
        <v/>
      </c>
      <c r="C264" s="5">
        <f>IF(A264="","",N(Produtos!D264))</f>
        <v/>
      </c>
      <c r="D264" s="5">
        <f>IF(A264="","",SUMIFS(Movimentações!$D$2:$D$2001,Movimentações!$B$2:$B$2001,A264,Movimentações!$C$2:$C$2001,"Entrada"))</f>
        <v/>
      </c>
      <c r="E264" s="5">
        <f>IF(A264="","",SUMIFS(Movimentações!$D$2:$D$2001,Movimentações!$B$2:$B$2001,A264,Movimentações!$C$2:$C$2001,"Saída"))</f>
        <v/>
      </c>
      <c r="F264" s="5">
        <f>IF(A264="","",SUMIFS(Movimentações!$D$2:$D$2001,Movimentações!$B$2:$B$2001,A264,Movimentações!$C$2:$C$2001,"Perda"))</f>
        <v/>
      </c>
      <c r="G264" s="5">
        <f>IF(A264="","",C264+D264-E264-F264)</f>
        <v/>
      </c>
      <c r="H264" s="5">
        <f>IF(A264="","",N(Produtos!E264))</f>
        <v/>
      </c>
      <c r="I264" s="5">
        <f>IF(A264="","",IF(G264&lt;=H264,"Comprar","OK"))</f>
        <v/>
      </c>
      <c r="J264" s="6">
        <f>IF(A264="","",G264*N(Produtos!C264))</f>
        <v/>
      </c>
      <c r="K264" s="6">
        <f>IF(A264="","",F264*N(Produtos!C264))</f>
        <v/>
      </c>
    </row>
    <row r="265">
      <c r="A265" s="5">
        <f>IF(Produtos!A265="","",Produtos!A265)</f>
        <v/>
      </c>
      <c r="B265" s="5">
        <f>IF(A265="","",Produtos!B265)</f>
        <v/>
      </c>
      <c r="C265" s="5">
        <f>IF(A265="","",N(Produtos!D265))</f>
        <v/>
      </c>
      <c r="D265" s="5">
        <f>IF(A265="","",SUMIFS(Movimentações!$D$2:$D$2001,Movimentações!$B$2:$B$2001,A265,Movimentações!$C$2:$C$2001,"Entrada"))</f>
        <v/>
      </c>
      <c r="E265" s="5">
        <f>IF(A265="","",SUMIFS(Movimentações!$D$2:$D$2001,Movimentações!$B$2:$B$2001,A265,Movimentações!$C$2:$C$2001,"Saída"))</f>
        <v/>
      </c>
      <c r="F265" s="5">
        <f>IF(A265="","",SUMIFS(Movimentações!$D$2:$D$2001,Movimentações!$B$2:$B$2001,A265,Movimentações!$C$2:$C$2001,"Perda"))</f>
        <v/>
      </c>
      <c r="G265" s="5">
        <f>IF(A265="","",C265+D265-E265-F265)</f>
        <v/>
      </c>
      <c r="H265" s="5">
        <f>IF(A265="","",N(Produtos!E265))</f>
        <v/>
      </c>
      <c r="I265" s="5">
        <f>IF(A265="","",IF(G265&lt;=H265,"Comprar","OK"))</f>
        <v/>
      </c>
      <c r="J265" s="6">
        <f>IF(A265="","",G265*N(Produtos!C265))</f>
        <v/>
      </c>
      <c r="K265" s="6">
        <f>IF(A265="","",F265*N(Produtos!C265))</f>
        <v/>
      </c>
    </row>
    <row r="266">
      <c r="A266" s="5">
        <f>IF(Produtos!A266="","",Produtos!A266)</f>
        <v/>
      </c>
      <c r="B266" s="5">
        <f>IF(A266="","",Produtos!B266)</f>
        <v/>
      </c>
      <c r="C266" s="5">
        <f>IF(A266="","",N(Produtos!D266))</f>
        <v/>
      </c>
      <c r="D266" s="5">
        <f>IF(A266="","",SUMIFS(Movimentações!$D$2:$D$2001,Movimentações!$B$2:$B$2001,A266,Movimentações!$C$2:$C$2001,"Entrada"))</f>
        <v/>
      </c>
      <c r="E266" s="5">
        <f>IF(A266="","",SUMIFS(Movimentações!$D$2:$D$2001,Movimentações!$B$2:$B$2001,A266,Movimentações!$C$2:$C$2001,"Saída"))</f>
        <v/>
      </c>
      <c r="F266" s="5">
        <f>IF(A266="","",SUMIFS(Movimentações!$D$2:$D$2001,Movimentações!$B$2:$B$2001,A266,Movimentações!$C$2:$C$2001,"Perda"))</f>
        <v/>
      </c>
      <c r="G266" s="5">
        <f>IF(A266="","",C266+D266-E266-F266)</f>
        <v/>
      </c>
      <c r="H266" s="5">
        <f>IF(A266="","",N(Produtos!E266))</f>
        <v/>
      </c>
      <c r="I266" s="5">
        <f>IF(A266="","",IF(G266&lt;=H266,"Comprar","OK"))</f>
        <v/>
      </c>
      <c r="J266" s="6">
        <f>IF(A266="","",G266*N(Produtos!C266))</f>
        <v/>
      </c>
      <c r="K266" s="6">
        <f>IF(A266="","",F266*N(Produtos!C266))</f>
        <v/>
      </c>
    </row>
    <row r="267">
      <c r="A267" s="5">
        <f>IF(Produtos!A267="","",Produtos!A267)</f>
        <v/>
      </c>
      <c r="B267" s="5">
        <f>IF(A267="","",Produtos!B267)</f>
        <v/>
      </c>
      <c r="C267" s="5">
        <f>IF(A267="","",N(Produtos!D267))</f>
        <v/>
      </c>
      <c r="D267" s="5">
        <f>IF(A267="","",SUMIFS(Movimentações!$D$2:$D$2001,Movimentações!$B$2:$B$2001,A267,Movimentações!$C$2:$C$2001,"Entrada"))</f>
        <v/>
      </c>
      <c r="E267" s="5">
        <f>IF(A267="","",SUMIFS(Movimentações!$D$2:$D$2001,Movimentações!$B$2:$B$2001,A267,Movimentações!$C$2:$C$2001,"Saída"))</f>
        <v/>
      </c>
      <c r="F267" s="5">
        <f>IF(A267="","",SUMIFS(Movimentações!$D$2:$D$2001,Movimentações!$B$2:$B$2001,A267,Movimentações!$C$2:$C$2001,"Perda"))</f>
        <v/>
      </c>
      <c r="G267" s="5">
        <f>IF(A267="","",C267+D267-E267-F267)</f>
        <v/>
      </c>
      <c r="H267" s="5">
        <f>IF(A267="","",N(Produtos!E267))</f>
        <v/>
      </c>
      <c r="I267" s="5">
        <f>IF(A267="","",IF(G267&lt;=H267,"Comprar","OK"))</f>
        <v/>
      </c>
      <c r="J267" s="6">
        <f>IF(A267="","",G267*N(Produtos!C267))</f>
        <v/>
      </c>
      <c r="K267" s="6">
        <f>IF(A267="","",F267*N(Produtos!C267))</f>
        <v/>
      </c>
    </row>
    <row r="268">
      <c r="A268" s="5">
        <f>IF(Produtos!A268="","",Produtos!A268)</f>
        <v/>
      </c>
      <c r="B268" s="5">
        <f>IF(A268="","",Produtos!B268)</f>
        <v/>
      </c>
      <c r="C268" s="5">
        <f>IF(A268="","",N(Produtos!D268))</f>
        <v/>
      </c>
      <c r="D268" s="5">
        <f>IF(A268="","",SUMIFS(Movimentações!$D$2:$D$2001,Movimentações!$B$2:$B$2001,A268,Movimentações!$C$2:$C$2001,"Entrada"))</f>
        <v/>
      </c>
      <c r="E268" s="5">
        <f>IF(A268="","",SUMIFS(Movimentações!$D$2:$D$2001,Movimentações!$B$2:$B$2001,A268,Movimentações!$C$2:$C$2001,"Saída"))</f>
        <v/>
      </c>
      <c r="F268" s="5">
        <f>IF(A268="","",SUMIFS(Movimentações!$D$2:$D$2001,Movimentações!$B$2:$B$2001,A268,Movimentações!$C$2:$C$2001,"Perda"))</f>
        <v/>
      </c>
      <c r="G268" s="5">
        <f>IF(A268="","",C268+D268-E268-F268)</f>
        <v/>
      </c>
      <c r="H268" s="5">
        <f>IF(A268="","",N(Produtos!E268))</f>
        <v/>
      </c>
      <c r="I268" s="5">
        <f>IF(A268="","",IF(G268&lt;=H268,"Comprar","OK"))</f>
        <v/>
      </c>
      <c r="J268" s="6">
        <f>IF(A268="","",G268*N(Produtos!C268))</f>
        <v/>
      </c>
      <c r="K268" s="6">
        <f>IF(A268="","",F268*N(Produtos!C268))</f>
        <v/>
      </c>
    </row>
    <row r="269">
      <c r="A269" s="5">
        <f>IF(Produtos!A269="","",Produtos!A269)</f>
        <v/>
      </c>
      <c r="B269" s="5">
        <f>IF(A269="","",Produtos!B269)</f>
        <v/>
      </c>
      <c r="C269" s="5">
        <f>IF(A269="","",N(Produtos!D269))</f>
        <v/>
      </c>
      <c r="D269" s="5">
        <f>IF(A269="","",SUMIFS(Movimentações!$D$2:$D$2001,Movimentações!$B$2:$B$2001,A269,Movimentações!$C$2:$C$2001,"Entrada"))</f>
        <v/>
      </c>
      <c r="E269" s="5">
        <f>IF(A269="","",SUMIFS(Movimentações!$D$2:$D$2001,Movimentações!$B$2:$B$2001,A269,Movimentações!$C$2:$C$2001,"Saída"))</f>
        <v/>
      </c>
      <c r="F269" s="5">
        <f>IF(A269="","",SUMIFS(Movimentações!$D$2:$D$2001,Movimentações!$B$2:$B$2001,A269,Movimentações!$C$2:$C$2001,"Perda"))</f>
        <v/>
      </c>
      <c r="G269" s="5">
        <f>IF(A269="","",C269+D269-E269-F269)</f>
        <v/>
      </c>
      <c r="H269" s="5">
        <f>IF(A269="","",N(Produtos!E269))</f>
        <v/>
      </c>
      <c r="I269" s="5">
        <f>IF(A269="","",IF(G269&lt;=H269,"Comprar","OK"))</f>
        <v/>
      </c>
      <c r="J269" s="6">
        <f>IF(A269="","",G269*N(Produtos!C269))</f>
        <v/>
      </c>
      <c r="K269" s="6">
        <f>IF(A269="","",F269*N(Produtos!C269))</f>
        <v/>
      </c>
    </row>
    <row r="270">
      <c r="A270" s="5">
        <f>IF(Produtos!A270="","",Produtos!A270)</f>
        <v/>
      </c>
      <c r="B270" s="5">
        <f>IF(A270="","",Produtos!B270)</f>
        <v/>
      </c>
      <c r="C270" s="5">
        <f>IF(A270="","",N(Produtos!D270))</f>
        <v/>
      </c>
      <c r="D270" s="5">
        <f>IF(A270="","",SUMIFS(Movimentações!$D$2:$D$2001,Movimentações!$B$2:$B$2001,A270,Movimentações!$C$2:$C$2001,"Entrada"))</f>
        <v/>
      </c>
      <c r="E270" s="5">
        <f>IF(A270="","",SUMIFS(Movimentações!$D$2:$D$2001,Movimentações!$B$2:$B$2001,A270,Movimentações!$C$2:$C$2001,"Saída"))</f>
        <v/>
      </c>
      <c r="F270" s="5">
        <f>IF(A270="","",SUMIFS(Movimentações!$D$2:$D$2001,Movimentações!$B$2:$B$2001,A270,Movimentações!$C$2:$C$2001,"Perda"))</f>
        <v/>
      </c>
      <c r="G270" s="5">
        <f>IF(A270="","",C270+D270-E270-F270)</f>
        <v/>
      </c>
      <c r="H270" s="5">
        <f>IF(A270="","",N(Produtos!E270))</f>
        <v/>
      </c>
      <c r="I270" s="5">
        <f>IF(A270="","",IF(G270&lt;=H270,"Comprar","OK"))</f>
        <v/>
      </c>
      <c r="J270" s="6">
        <f>IF(A270="","",G270*N(Produtos!C270))</f>
        <v/>
      </c>
      <c r="K270" s="6">
        <f>IF(A270="","",F270*N(Produtos!C270))</f>
        <v/>
      </c>
    </row>
    <row r="271">
      <c r="A271" s="5">
        <f>IF(Produtos!A271="","",Produtos!A271)</f>
        <v/>
      </c>
      <c r="B271" s="5">
        <f>IF(A271="","",Produtos!B271)</f>
        <v/>
      </c>
      <c r="C271" s="5">
        <f>IF(A271="","",N(Produtos!D271))</f>
        <v/>
      </c>
      <c r="D271" s="5">
        <f>IF(A271="","",SUMIFS(Movimentações!$D$2:$D$2001,Movimentações!$B$2:$B$2001,A271,Movimentações!$C$2:$C$2001,"Entrada"))</f>
        <v/>
      </c>
      <c r="E271" s="5">
        <f>IF(A271="","",SUMIFS(Movimentações!$D$2:$D$2001,Movimentações!$B$2:$B$2001,A271,Movimentações!$C$2:$C$2001,"Saída"))</f>
        <v/>
      </c>
      <c r="F271" s="5">
        <f>IF(A271="","",SUMIFS(Movimentações!$D$2:$D$2001,Movimentações!$B$2:$B$2001,A271,Movimentações!$C$2:$C$2001,"Perda"))</f>
        <v/>
      </c>
      <c r="G271" s="5">
        <f>IF(A271="","",C271+D271-E271-F271)</f>
        <v/>
      </c>
      <c r="H271" s="5">
        <f>IF(A271="","",N(Produtos!E271))</f>
        <v/>
      </c>
      <c r="I271" s="5">
        <f>IF(A271="","",IF(G271&lt;=H271,"Comprar","OK"))</f>
        <v/>
      </c>
      <c r="J271" s="6">
        <f>IF(A271="","",G271*N(Produtos!C271))</f>
        <v/>
      </c>
      <c r="K271" s="6">
        <f>IF(A271="","",F271*N(Produtos!C271))</f>
        <v/>
      </c>
    </row>
    <row r="272">
      <c r="A272" s="5">
        <f>IF(Produtos!A272="","",Produtos!A272)</f>
        <v/>
      </c>
      <c r="B272" s="5">
        <f>IF(A272="","",Produtos!B272)</f>
        <v/>
      </c>
      <c r="C272" s="5">
        <f>IF(A272="","",N(Produtos!D272))</f>
        <v/>
      </c>
      <c r="D272" s="5">
        <f>IF(A272="","",SUMIFS(Movimentações!$D$2:$D$2001,Movimentações!$B$2:$B$2001,A272,Movimentações!$C$2:$C$2001,"Entrada"))</f>
        <v/>
      </c>
      <c r="E272" s="5">
        <f>IF(A272="","",SUMIFS(Movimentações!$D$2:$D$2001,Movimentações!$B$2:$B$2001,A272,Movimentações!$C$2:$C$2001,"Saída"))</f>
        <v/>
      </c>
      <c r="F272" s="5">
        <f>IF(A272="","",SUMIFS(Movimentações!$D$2:$D$2001,Movimentações!$B$2:$B$2001,A272,Movimentações!$C$2:$C$2001,"Perda"))</f>
        <v/>
      </c>
      <c r="G272" s="5">
        <f>IF(A272="","",C272+D272-E272-F272)</f>
        <v/>
      </c>
      <c r="H272" s="5">
        <f>IF(A272="","",N(Produtos!E272))</f>
        <v/>
      </c>
      <c r="I272" s="5">
        <f>IF(A272="","",IF(G272&lt;=H272,"Comprar","OK"))</f>
        <v/>
      </c>
      <c r="J272" s="6">
        <f>IF(A272="","",G272*N(Produtos!C272))</f>
        <v/>
      </c>
      <c r="K272" s="6">
        <f>IF(A272="","",F272*N(Produtos!C272))</f>
        <v/>
      </c>
    </row>
    <row r="273">
      <c r="A273" s="5">
        <f>IF(Produtos!A273="","",Produtos!A273)</f>
        <v/>
      </c>
      <c r="B273" s="5">
        <f>IF(A273="","",Produtos!B273)</f>
        <v/>
      </c>
      <c r="C273" s="5">
        <f>IF(A273="","",N(Produtos!D273))</f>
        <v/>
      </c>
      <c r="D273" s="5">
        <f>IF(A273="","",SUMIFS(Movimentações!$D$2:$D$2001,Movimentações!$B$2:$B$2001,A273,Movimentações!$C$2:$C$2001,"Entrada"))</f>
        <v/>
      </c>
      <c r="E273" s="5">
        <f>IF(A273="","",SUMIFS(Movimentações!$D$2:$D$2001,Movimentações!$B$2:$B$2001,A273,Movimentações!$C$2:$C$2001,"Saída"))</f>
        <v/>
      </c>
      <c r="F273" s="5">
        <f>IF(A273="","",SUMIFS(Movimentações!$D$2:$D$2001,Movimentações!$B$2:$B$2001,A273,Movimentações!$C$2:$C$2001,"Perda"))</f>
        <v/>
      </c>
      <c r="G273" s="5">
        <f>IF(A273="","",C273+D273-E273-F273)</f>
        <v/>
      </c>
      <c r="H273" s="5">
        <f>IF(A273="","",N(Produtos!E273))</f>
        <v/>
      </c>
      <c r="I273" s="5">
        <f>IF(A273="","",IF(G273&lt;=H273,"Comprar","OK"))</f>
        <v/>
      </c>
      <c r="J273" s="6">
        <f>IF(A273="","",G273*N(Produtos!C273))</f>
        <v/>
      </c>
      <c r="K273" s="6">
        <f>IF(A273="","",F273*N(Produtos!C273))</f>
        <v/>
      </c>
    </row>
    <row r="274">
      <c r="A274" s="5">
        <f>IF(Produtos!A274="","",Produtos!A274)</f>
        <v/>
      </c>
      <c r="B274" s="5">
        <f>IF(A274="","",Produtos!B274)</f>
        <v/>
      </c>
      <c r="C274" s="5">
        <f>IF(A274="","",N(Produtos!D274))</f>
        <v/>
      </c>
      <c r="D274" s="5">
        <f>IF(A274="","",SUMIFS(Movimentações!$D$2:$D$2001,Movimentações!$B$2:$B$2001,A274,Movimentações!$C$2:$C$2001,"Entrada"))</f>
        <v/>
      </c>
      <c r="E274" s="5">
        <f>IF(A274="","",SUMIFS(Movimentações!$D$2:$D$2001,Movimentações!$B$2:$B$2001,A274,Movimentações!$C$2:$C$2001,"Saída"))</f>
        <v/>
      </c>
      <c r="F274" s="5">
        <f>IF(A274="","",SUMIFS(Movimentações!$D$2:$D$2001,Movimentações!$B$2:$B$2001,A274,Movimentações!$C$2:$C$2001,"Perda"))</f>
        <v/>
      </c>
      <c r="G274" s="5">
        <f>IF(A274="","",C274+D274-E274-F274)</f>
        <v/>
      </c>
      <c r="H274" s="5">
        <f>IF(A274="","",N(Produtos!E274))</f>
        <v/>
      </c>
      <c r="I274" s="5">
        <f>IF(A274="","",IF(G274&lt;=H274,"Comprar","OK"))</f>
        <v/>
      </c>
      <c r="J274" s="6">
        <f>IF(A274="","",G274*N(Produtos!C274))</f>
        <v/>
      </c>
      <c r="K274" s="6">
        <f>IF(A274="","",F274*N(Produtos!C274))</f>
        <v/>
      </c>
    </row>
    <row r="275">
      <c r="A275" s="5">
        <f>IF(Produtos!A275="","",Produtos!A275)</f>
        <v/>
      </c>
      <c r="B275" s="5">
        <f>IF(A275="","",Produtos!B275)</f>
        <v/>
      </c>
      <c r="C275" s="5">
        <f>IF(A275="","",N(Produtos!D275))</f>
        <v/>
      </c>
      <c r="D275" s="5">
        <f>IF(A275="","",SUMIFS(Movimentações!$D$2:$D$2001,Movimentações!$B$2:$B$2001,A275,Movimentações!$C$2:$C$2001,"Entrada"))</f>
        <v/>
      </c>
      <c r="E275" s="5">
        <f>IF(A275="","",SUMIFS(Movimentações!$D$2:$D$2001,Movimentações!$B$2:$B$2001,A275,Movimentações!$C$2:$C$2001,"Saída"))</f>
        <v/>
      </c>
      <c r="F275" s="5">
        <f>IF(A275="","",SUMIFS(Movimentações!$D$2:$D$2001,Movimentações!$B$2:$B$2001,A275,Movimentações!$C$2:$C$2001,"Perda"))</f>
        <v/>
      </c>
      <c r="G275" s="5">
        <f>IF(A275="","",C275+D275-E275-F275)</f>
        <v/>
      </c>
      <c r="H275" s="5">
        <f>IF(A275="","",N(Produtos!E275))</f>
        <v/>
      </c>
      <c r="I275" s="5">
        <f>IF(A275="","",IF(G275&lt;=H275,"Comprar","OK"))</f>
        <v/>
      </c>
      <c r="J275" s="6">
        <f>IF(A275="","",G275*N(Produtos!C275))</f>
        <v/>
      </c>
      <c r="K275" s="6">
        <f>IF(A275="","",F275*N(Produtos!C275))</f>
        <v/>
      </c>
    </row>
    <row r="276">
      <c r="A276" s="5">
        <f>IF(Produtos!A276="","",Produtos!A276)</f>
        <v/>
      </c>
      <c r="B276" s="5">
        <f>IF(A276="","",Produtos!B276)</f>
        <v/>
      </c>
      <c r="C276" s="5">
        <f>IF(A276="","",N(Produtos!D276))</f>
        <v/>
      </c>
      <c r="D276" s="5">
        <f>IF(A276="","",SUMIFS(Movimentações!$D$2:$D$2001,Movimentações!$B$2:$B$2001,A276,Movimentações!$C$2:$C$2001,"Entrada"))</f>
        <v/>
      </c>
      <c r="E276" s="5">
        <f>IF(A276="","",SUMIFS(Movimentações!$D$2:$D$2001,Movimentações!$B$2:$B$2001,A276,Movimentações!$C$2:$C$2001,"Saída"))</f>
        <v/>
      </c>
      <c r="F276" s="5">
        <f>IF(A276="","",SUMIFS(Movimentações!$D$2:$D$2001,Movimentações!$B$2:$B$2001,A276,Movimentações!$C$2:$C$2001,"Perda"))</f>
        <v/>
      </c>
      <c r="G276" s="5">
        <f>IF(A276="","",C276+D276-E276-F276)</f>
        <v/>
      </c>
      <c r="H276" s="5">
        <f>IF(A276="","",N(Produtos!E276))</f>
        <v/>
      </c>
      <c r="I276" s="5">
        <f>IF(A276="","",IF(G276&lt;=H276,"Comprar","OK"))</f>
        <v/>
      </c>
      <c r="J276" s="6">
        <f>IF(A276="","",G276*N(Produtos!C276))</f>
        <v/>
      </c>
      <c r="K276" s="6">
        <f>IF(A276="","",F276*N(Produtos!C276))</f>
        <v/>
      </c>
    </row>
    <row r="277">
      <c r="A277" s="5">
        <f>IF(Produtos!A277="","",Produtos!A277)</f>
        <v/>
      </c>
      <c r="B277" s="5">
        <f>IF(A277="","",Produtos!B277)</f>
        <v/>
      </c>
      <c r="C277" s="5">
        <f>IF(A277="","",N(Produtos!D277))</f>
        <v/>
      </c>
      <c r="D277" s="5">
        <f>IF(A277="","",SUMIFS(Movimentações!$D$2:$D$2001,Movimentações!$B$2:$B$2001,A277,Movimentações!$C$2:$C$2001,"Entrada"))</f>
        <v/>
      </c>
      <c r="E277" s="5">
        <f>IF(A277="","",SUMIFS(Movimentações!$D$2:$D$2001,Movimentações!$B$2:$B$2001,A277,Movimentações!$C$2:$C$2001,"Saída"))</f>
        <v/>
      </c>
      <c r="F277" s="5">
        <f>IF(A277="","",SUMIFS(Movimentações!$D$2:$D$2001,Movimentações!$B$2:$B$2001,A277,Movimentações!$C$2:$C$2001,"Perda"))</f>
        <v/>
      </c>
      <c r="G277" s="5">
        <f>IF(A277="","",C277+D277-E277-F277)</f>
        <v/>
      </c>
      <c r="H277" s="5">
        <f>IF(A277="","",N(Produtos!E277))</f>
        <v/>
      </c>
      <c r="I277" s="5">
        <f>IF(A277="","",IF(G277&lt;=H277,"Comprar","OK"))</f>
        <v/>
      </c>
      <c r="J277" s="6">
        <f>IF(A277="","",G277*N(Produtos!C277))</f>
        <v/>
      </c>
      <c r="K277" s="6">
        <f>IF(A277="","",F277*N(Produtos!C277))</f>
        <v/>
      </c>
    </row>
    <row r="278">
      <c r="A278" s="5">
        <f>IF(Produtos!A278="","",Produtos!A278)</f>
        <v/>
      </c>
      <c r="B278" s="5">
        <f>IF(A278="","",Produtos!B278)</f>
        <v/>
      </c>
      <c r="C278" s="5">
        <f>IF(A278="","",N(Produtos!D278))</f>
        <v/>
      </c>
      <c r="D278" s="5">
        <f>IF(A278="","",SUMIFS(Movimentações!$D$2:$D$2001,Movimentações!$B$2:$B$2001,A278,Movimentações!$C$2:$C$2001,"Entrada"))</f>
        <v/>
      </c>
      <c r="E278" s="5">
        <f>IF(A278="","",SUMIFS(Movimentações!$D$2:$D$2001,Movimentações!$B$2:$B$2001,A278,Movimentações!$C$2:$C$2001,"Saída"))</f>
        <v/>
      </c>
      <c r="F278" s="5">
        <f>IF(A278="","",SUMIFS(Movimentações!$D$2:$D$2001,Movimentações!$B$2:$B$2001,A278,Movimentações!$C$2:$C$2001,"Perda"))</f>
        <v/>
      </c>
      <c r="G278" s="5">
        <f>IF(A278="","",C278+D278-E278-F278)</f>
        <v/>
      </c>
      <c r="H278" s="5">
        <f>IF(A278="","",N(Produtos!E278))</f>
        <v/>
      </c>
      <c r="I278" s="5">
        <f>IF(A278="","",IF(G278&lt;=H278,"Comprar","OK"))</f>
        <v/>
      </c>
      <c r="J278" s="6">
        <f>IF(A278="","",G278*N(Produtos!C278))</f>
        <v/>
      </c>
      <c r="K278" s="6">
        <f>IF(A278="","",F278*N(Produtos!C278))</f>
        <v/>
      </c>
    </row>
    <row r="279">
      <c r="A279" s="5">
        <f>IF(Produtos!A279="","",Produtos!A279)</f>
        <v/>
      </c>
      <c r="B279" s="5">
        <f>IF(A279="","",Produtos!B279)</f>
        <v/>
      </c>
      <c r="C279" s="5">
        <f>IF(A279="","",N(Produtos!D279))</f>
        <v/>
      </c>
      <c r="D279" s="5">
        <f>IF(A279="","",SUMIFS(Movimentações!$D$2:$D$2001,Movimentações!$B$2:$B$2001,A279,Movimentações!$C$2:$C$2001,"Entrada"))</f>
        <v/>
      </c>
      <c r="E279" s="5">
        <f>IF(A279="","",SUMIFS(Movimentações!$D$2:$D$2001,Movimentações!$B$2:$B$2001,A279,Movimentações!$C$2:$C$2001,"Saída"))</f>
        <v/>
      </c>
      <c r="F279" s="5">
        <f>IF(A279="","",SUMIFS(Movimentações!$D$2:$D$2001,Movimentações!$B$2:$B$2001,A279,Movimentações!$C$2:$C$2001,"Perda"))</f>
        <v/>
      </c>
      <c r="G279" s="5">
        <f>IF(A279="","",C279+D279-E279-F279)</f>
        <v/>
      </c>
      <c r="H279" s="5">
        <f>IF(A279="","",N(Produtos!E279))</f>
        <v/>
      </c>
      <c r="I279" s="5">
        <f>IF(A279="","",IF(G279&lt;=H279,"Comprar","OK"))</f>
        <v/>
      </c>
      <c r="J279" s="6">
        <f>IF(A279="","",G279*N(Produtos!C279))</f>
        <v/>
      </c>
      <c r="K279" s="6">
        <f>IF(A279="","",F279*N(Produtos!C279))</f>
        <v/>
      </c>
    </row>
    <row r="280">
      <c r="A280" s="5">
        <f>IF(Produtos!A280="","",Produtos!A280)</f>
        <v/>
      </c>
      <c r="B280" s="5">
        <f>IF(A280="","",Produtos!B280)</f>
        <v/>
      </c>
      <c r="C280" s="5">
        <f>IF(A280="","",N(Produtos!D280))</f>
        <v/>
      </c>
      <c r="D280" s="5">
        <f>IF(A280="","",SUMIFS(Movimentações!$D$2:$D$2001,Movimentações!$B$2:$B$2001,A280,Movimentações!$C$2:$C$2001,"Entrada"))</f>
        <v/>
      </c>
      <c r="E280" s="5">
        <f>IF(A280="","",SUMIFS(Movimentações!$D$2:$D$2001,Movimentações!$B$2:$B$2001,A280,Movimentações!$C$2:$C$2001,"Saída"))</f>
        <v/>
      </c>
      <c r="F280" s="5">
        <f>IF(A280="","",SUMIFS(Movimentações!$D$2:$D$2001,Movimentações!$B$2:$B$2001,A280,Movimentações!$C$2:$C$2001,"Perda"))</f>
        <v/>
      </c>
      <c r="G280" s="5">
        <f>IF(A280="","",C280+D280-E280-F280)</f>
        <v/>
      </c>
      <c r="H280" s="5">
        <f>IF(A280="","",N(Produtos!E280))</f>
        <v/>
      </c>
      <c r="I280" s="5">
        <f>IF(A280="","",IF(G280&lt;=H280,"Comprar","OK"))</f>
        <v/>
      </c>
      <c r="J280" s="6">
        <f>IF(A280="","",G280*N(Produtos!C280))</f>
        <v/>
      </c>
      <c r="K280" s="6">
        <f>IF(A280="","",F280*N(Produtos!C280))</f>
        <v/>
      </c>
    </row>
    <row r="281">
      <c r="A281" s="5">
        <f>IF(Produtos!A281="","",Produtos!A281)</f>
        <v/>
      </c>
      <c r="B281" s="5">
        <f>IF(A281="","",Produtos!B281)</f>
        <v/>
      </c>
      <c r="C281" s="5">
        <f>IF(A281="","",N(Produtos!D281))</f>
        <v/>
      </c>
      <c r="D281" s="5">
        <f>IF(A281="","",SUMIFS(Movimentações!$D$2:$D$2001,Movimentações!$B$2:$B$2001,A281,Movimentações!$C$2:$C$2001,"Entrada"))</f>
        <v/>
      </c>
      <c r="E281" s="5">
        <f>IF(A281="","",SUMIFS(Movimentações!$D$2:$D$2001,Movimentações!$B$2:$B$2001,A281,Movimentações!$C$2:$C$2001,"Saída"))</f>
        <v/>
      </c>
      <c r="F281" s="5">
        <f>IF(A281="","",SUMIFS(Movimentações!$D$2:$D$2001,Movimentações!$B$2:$B$2001,A281,Movimentações!$C$2:$C$2001,"Perda"))</f>
        <v/>
      </c>
      <c r="G281" s="5">
        <f>IF(A281="","",C281+D281-E281-F281)</f>
        <v/>
      </c>
      <c r="H281" s="5">
        <f>IF(A281="","",N(Produtos!E281))</f>
        <v/>
      </c>
      <c r="I281" s="5">
        <f>IF(A281="","",IF(G281&lt;=H281,"Comprar","OK"))</f>
        <v/>
      </c>
      <c r="J281" s="6">
        <f>IF(A281="","",G281*N(Produtos!C281))</f>
        <v/>
      </c>
      <c r="K281" s="6">
        <f>IF(A281="","",F281*N(Produtos!C281))</f>
        <v/>
      </c>
    </row>
    <row r="282">
      <c r="A282" s="5">
        <f>IF(Produtos!A282="","",Produtos!A282)</f>
        <v/>
      </c>
      <c r="B282" s="5">
        <f>IF(A282="","",Produtos!B282)</f>
        <v/>
      </c>
      <c r="C282" s="5">
        <f>IF(A282="","",N(Produtos!D282))</f>
        <v/>
      </c>
      <c r="D282" s="5">
        <f>IF(A282="","",SUMIFS(Movimentações!$D$2:$D$2001,Movimentações!$B$2:$B$2001,A282,Movimentações!$C$2:$C$2001,"Entrada"))</f>
        <v/>
      </c>
      <c r="E282" s="5">
        <f>IF(A282="","",SUMIFS(Movimentações!$D$2:$D$2001,Movimentações!$B$2:$B$2001,A282,Movimentações!$C$2:$C$2001,"Saída"))</f>
        <v/>
      </c>
      <c r="F282" s="5">
        <f>IF(A282="","",SUMIFS(Movimentações!$D$2:$D$2001,Movimentações!$B$2:$B$2001,A282,Movimentações!$C$2:$C$2001,"Perda"))</f>
        <v/>
      </c>
      <c r="G282" s="5">
        <f>IF(A282="","",C282+D282-E282-F282)</f>
        <v/>
      </c>
      <c r="H282" s="5">
        <f>IF(A282="","",N(Produtos!E282))</f>
        <v/>
      </c>
      <c r="I282" s="5">
        <f>IF(A282="","",IF(G282&lt;=H282,"Comprar","OK"))</f>
        <v/>
      </c>
      <c r="J282" s="6">
        <f>IF(A282="","",G282*N(Produtos!C282))</f>
        <v/>
      </c>
      <c r="K282" s="6">
        <f>IF(A282="","",F282*N(Produtos!C282))</f>
        <v/>
      </c>
    </row>
    <row r="283">
      <c r="A283" s="5">
        <f>IF(Produtos!A283="","",Produtos!A283)</f>
        <v/>
      </c>
      <c r="B283" s="5">
        <f>IF(A283="","",Produtos!B283)</f>
        <v/>
      </c>
      <c r="C283" s="5">
        <f>IF(A283="","",N(Produtos!D283))</f>
        <v/>
      </c>
      <c r="D283" s="5">
        <f>IF(A283="","",SUMIFS(Movimentações!$D$2:$D$2001,Movimentações!$B$2:$B$2001,A283,Movimentações!$C$2:$C$2001,"Entrada"))</f>
        <v/>
      </c>
      <c r="E283" s="5">
        <f>IF(A283="","",SUMIFS(Movimentações!$D$2:$D$2001,Movimentações!$B$2:$B$2001,A283,Movimentações!$C$2:$C$2001,"Saída"))</f>
        <v/>
      </c>
      <c r="F283" s="5">
        <f>IF(A283="","",SUMIFS(Movimentações!$D$2:$D$2001,Movimentações!$B$2:$B$2001,A283,Movimentações!$C$2:$C$2001,"Perda"))</f>
        <v/>
      </c>
      <c r="G283" s="5">
        <f>IF(A283="","",C283+D283-E283-F283)</f>
        <v/>
      </c>
      <c r="H283" s="5">
        <f>IF(A283="","",N(Produtos!E283))</f>
        <v/>
      </c>
      <c r="I283" s="5">
        <f>IF(A283="","",IF(G283&lt;=H283,"Comprar","OK"))</f>
        <v/>
      </c>
      <c r="J283" s="6">
        <f>IF(A283="","",G283*N(Produtos!C283))</f>
        <v/>
      </c>
      <c r="K283" s="6">
        <f>IF(A283="","",F283*N(Produtos!C283))</f>
        <v/>
      </c>
    </row>
    <row r="284">
      <c r="A284" s="5">
        <f>IF(Produtos!A284="","",Produtos!A284)</f>
        <v/>
      </c>
      <c r="B284" s="5">
        <f>IF(A284="","",Produtos!B284)</f>
        <v/>
      </c>
      <c r="C284" s="5">
        <f>IF(A284="","",N(Produtos!D284))</f>
        <v/>
      </c>
      <c r="D284" s="5">
        <f>IF(A284="","",SUMIFS(Movimentações!$D$2:$D$2001,Movimentações!$B$2:$B$2001,A284,Movimentações!$C$2:$C$2001,"Entrada"))</f>
        <v/>
      </c>
      <c r="E284" s="5">
        <f>IF(A284="","",SUMIFS(Movimentações!$D$2:$D$2001,Movimentações!$B$2:$B$2001,A284,Movimentações!$C$2:$C$2001,"Saída"))</f>
        <v/>
      </c>
      <c r="F284" s="5">
        <f>IF(A284="","",SUMIFS(Movimentações!$D$2:$D$2001,Movimentações!$B$2:$B$2001,A284,Movimentações!$C$2:$C$2001,"Perda"))</f>
        <v/>
      </c>
      <c r="G284" s="5">
        <f>IF(A284="","",C284+D284-E284-F284)</f>
        <v/>
      </c>
      <c r="H284" s="5">
        <f>IF(A284="","",N(Produtos!E284))</f>
        <v/>
      </c>
      <c r="I284" s="5">
        <f>IF(A284="","",IF(G284&lt;=H284,"Comprar","OK"))</f>
        <v/>
      </c>
      <c r="J284" s="6">
        <f>IF(A284="","",G284*N(Produtos!C284))</f>
        <v/>
      </c>
      <c r="K284" s="6">
        <f>IF(A284="","",F284*N(Produtos!C284))</f>
        <v/>
      </c>
    </row>
    <row r="285">
      <c r="A285" s="5">
        <f>IF(Produtos!A285="","",Produtos!A285)</f>
        <v/>
      </c>
      <c r="B285" s="5">
        <f>IF(A285="","",Produtos!B285)</f>
        <v/>
      </c>
      <c r="C285" s="5">
        <f>IF(A285="","",N(Produtos!D285))</f>
        <v/>
      </c>
      <c r="D285" s="5">
        <f>IF(A285="","",SUMIFS(Movimentações!$D$2:$D$2001,Movimentações!$B$2:$B$2001,A285,Movimentações!$C$2:$C$2001,"Entrada"))</f>
        <v/>
      </c>
      <c r="E285" s="5">
        <f>IF(A285="","",SUMIFS(Movimentações!$D$2:$D$2001,Movimentações!$B$2:$B$2001,A285,Movimentações!$C$2:$C$2001,"Saída"))</f>
        <v/>
      </c>
      <c r="F285" s="5">
        <f>IF(A285="","",SUMIFS(Movimentações!$D$2:$D$2001,Movimentações!$B$2:$B$2001,A285,Movimentações!$C$2:$C$2001,"Perda"))</f>
        <v/>
      </c>
      <c r="G285" s="5">
        <f>IF(A285="","",C285+D285-E285-F285)</f>
        <v/>
      </c>
      <c r="H285" s="5">
        <f>IF(A285="","",N(Produtos!E285))</f>
        <v/>
      </c>
      <c r="I285" s="5">
        <f>IF(A285="","",IF(G285&lt;=H285,"Comprar","OK"))</f>
        <v/>
      </c>
      <c r="J285" s="6">
        <f>IF(A285="","",G285*N(Produtos!C285))</f>
        <v/>
      </c>
      <c r="K285" s="6">
        <f>IF(A285="","",F285*N(Produtos!C285))</f>
        <v/>
      </c>
    </row>
    <row r="286">
      <c r="A286" s="5">
        <f>IF(Produtos!A286="","",Produtos!A286)</f>
        <v/>
      </c>
      <c r="B286" s="5">
        <f>IF(A286="","",Produtos!B286)</f>
        <v/>
      </c>
      <c r="C286" s="5">
        <f>IF(A286="","",N(Produtos!D286))</f>
        <v/>
      </c>
      <c r="D286" s="5">
        <f>IF(A286="","",SUMIFS(Movimentações!$D$2:$D$2001,Movimentações!$B$2:$B$2001,A286,Movimentações!$C$2:$C$2001,"Entrada"))</f>
        <v/>
      </c>
      <c r="E286" s="5">
        <f>IF(A286="","",SUMIFS(Movimentações!$D$2:$D$2001,Movimentações!$B$2:$B$2001,A286,Movimentações!$C$2:$C$2001,"Saída"))</f>
        <v/>
      </c>
      <c r="F286" s="5">
        <f>IF(A286="","",SUMIFS(Movimentações!$D$2:$D$2001,Movimentações!$B$2:$B$2001,A286,Movimentações!$C$2:$C$2001,"Perda"))</f>
        <v/>
      </c>
      <c r="G286" s="5">
        <f>IF(A286="","",C286+D286-E286-F286)</f>
        <v/>
      </c>
      <c r="H286" s="5">
        <f>IF(A286="","",N(Produtos!E286))</f>
        <v/>
      </c>
      <c r="I286" s="5">
        <f>IF(A286="","",IF(G286&lt;=H286,"Comprar","OK"))</f>
        <v/>
      </c>
      <c r="J286" s="6">
        <f>IF(A286="","",G286*N(Produtos!C286))</f>
        <v/>
      </c>
      <c r="K286" s="6">
        <f>IF(A286="","",F286*N(Produtos!C286))</f>
        <v/>
      </c>
    </row>
    <row r="287">
      <c r="A287" s="5">
        <f>IF(Produtos!A287="","",Produtos!A287)</f>
        <v/>
      </c>
      <c r="B287" s="5">
        <f>IF(A287="","",Produtos!B287)</f>
        <v/>
      </c>
      <c r="C287" s="5">
        <f>IF(A287="","",N(Produtos!D287))</f>
        <v/>
      </c>
      <c r="D287" s="5">
        <f>IF(A287="","",SUMIFS(Movimentações!$D$2:$D$2001,Movimentações!$B$2:$B$2001,A287,Movimentações!$C$2:$C$2001,"Entrada"))</f>
        <v/>
      </c>
      <c r="E287" s="5">
        <f>IF(A287="","",SUMIFS(Movimentações!$D$2:$D$2001,Movimentações!$B$2:$B$2001,A287,Movimentações!$C$2:$C$2001,"Saída"))</f>
        <v/>
      </c>
      <c r="F287" s="5">
        <f>IF(A287="","",SUMIFS(Movimentações!$D$2:$D$2001,Movimentações!$B$2:$B$2001,A287,Movimentações!$C$2:$C$2001,"Perda"))</f>
        <v/>
      </c>
      <c r="G287" s="5">
        <f>IF(A287="","",C287+D287-E287-F287)</f>
        <v/>
      </c>
      <c r="H287" s="5">
        <f>IF(A287="","",N(Produtos!E287))</f>
        <v/>
      </c>
      <c r="I287" s="5">
        <f>IF(A287="","",IF(G287&lt;=H287,"Comprar","OK"))</f>
        <v/>
      </c>
      <c r="J287" s="6">
        <f>IF(A287="","",G287*N(Produtos!C287))</f>
        <v/>
      </c>
      <c r="K287" s="6">
        <f>IF(A287="","",F287*N(Produtos!C287))</f>
        <v/>
      </c>
    </row>
    <row r="288">
      <c r="A288" s="5">
        <f>IF(Produtos!A288="","",Produtos!A288)</f>
        <v/>
      </c>
      <c r="B288" s="5">
        <f>IF(A288="","",Produtos!B288)</f>
        <v/>
      </c>
      <c r="C288" s="5">
        <f>IF(A288="","",N(Produtos!D288))</f>
        <v/>
      </c>
      <c r="D288" s="5">
        <f>IF(A288="","",SUMIFS(Movimentações!$D$2:$D$2001,Movimentações!$B$2:$B$2001,A288,Movimentações!$C$2:$C$2001,"Entrada"))</f>
        <v/>
      </c>
      <c r="E288" s="5">
        <f>IF(A288="","",SUMIFS(Movimentações!$D$2:$D$2001,Movimentações!$B$2:$B$2001,A288,Movimentações!$C$2:$C$2001,"Saída"))</f>
        <v/>
      </c>
      <c r="F288" s="5">
        <f>IF(A288="","",SUMIFS(Movimentações!$D$2:$D$2001,Movimentações!$B$2:$B$2001,A288,Movimentações!$C$2:$C$2001,"Perda"))</f>
        <v/>
      </c>
      <c r="G288" s="5">
        <f>IF(A288="","",C288+D288-E288-F288)</f>
        <v/>
      </c>
      <c r="H288" s="5">
        <f>IF(A288="","",N(Produtos!E288))</f>
        <v/>
      </c>
      <c r="I288" s="5">
        <f>IF(A288="","",IF(G288&lt;=H288,"Comprar","OK"))</f>
        <v/>
      </c>
      <c r="J288" s="6">
        <f>IF(A288="","",G288*N(Produtos!C288))</f>
        <v/>
      </c>
      <c r="K288" s="6">
        <f>IF(A288="","",F288*N(Produtos!C288))</f>
        <v/>
      </c>
    </row>
    <row r="289">
      <c r="A289" s="5">
        <f>IF(Produtos!A289="","",Produtos!A289)</f>
        <v/>
      </c>
      <c r="B289" s="5">
        <f>IF(A289="","",Produtos!B289)</f>
        <v/>
      </c>
      <c r="C289" s="5">
        <f>IF(A289="","",N(Produtos!D289))</f>
        <v/>
      </c>
      <c r="D289" s="5">
        <f>IF(A289="","",SUMIFS(Movimentações!$D$2:$D$2001,Movimentações!$B$2:$B$2001,A289,Movimentações!$C$2:$C$2001,"Entrada"))</f>
        <v/>
      </c>
      <c r="E289" s="5">
        <f>IF(A289="","",SUMIFS(Movimentações!$D$2:$D$2001,Movimentações!$B$2:$B$2001,A289,Movimentações!$C$2:$C$2001,"Saída"))</f>
        <v/>
      </c>
      <c r="F289" s="5">
        <f>IF(A289="","",SUMIFS(Movimentações!$D$2:$D$2001,Movimentações!$B$2:$B$2001,A289,Movimentações!$C$2:$C$2001,"Perda"))</f>
        <v/>
      </c>
      <c r="G289" s="5">
        <f>IF(A289="","",C289+D289-E289-F289)</f>
        <v/>
      </c>
      <c r="H289" s="5">
        <f>IF(A289="","",N(Produtos!E289))</f>
        <v/>
      </c>
      <c r="I289" s="5">
        <f>IF(A289="","",IF(G289&lt;=H289,"Comprar","OK"))</f>
        <v/>
      </c>
      <c r="J289" s="6">
        <f>IF(A289="","",G289*N(Produtos!C289))</f>
        <v/>
      </c>
      <c r="K289" s="6">
        <f>IF(A289="","",F289*N(Produtos!C289))</f>
        <v/>
      </c>
    </row>
    <row r="290">
      <c r="A290" s="5">
        <f>IF(Produtos!A290="","",Produtos!A290)</f>
        <v/>
      </c>
      <c r="B290" s="5">
        <f>IF(A290="","",Produtos!B290)</f>
        <v/>
      </c>
      <c r="C290" s="5">
        <f>IF(A290="","",N(Produtos!D290))</f>
        <v/>
      </c>
      <c r="D290" s="5">
        <f>IF(A290="","",SUMIFS(Movimentações!$D$2:$D$2001,Movimentações!$B$2:$B$2001,A290,Movimentações!$C$2:$C$2001,"Entrada"))</f>
        <v/>
      </c>
      <c r="E290" s="5">
        <f>IF(A290="","",SUMIFS(Movimentações!$D$2:$D$2001,Movimentações!$B$2:$B$2001,A290,Movimentações!$C$2:$C$2001,"Saída"))</f>
        <v/>
      </c>
      <c r="F290" s="5">
        <f>IF(A290="","",SUMIFS(Movimentações!$D$2:$D$2001,Movimentações!$B$2:$B$2001,A290,Movimentações!$C$2:$C$2001,"Perda"))</f>
        <v/>
      </c>
      <c r="G290" s="5">
        <f>IF(A290="","",C290+D290-E290-F290)</f>
        <v/>
      </c>
      <c r="H290" s="5">
        <f>IF(A290="","",N(Produtos!E290))</f>
        <v/>
      </c>
      <c r="I290" s="5">
        <f>IF(A290="","",IF(G290&lt;=H290,"Comprar","OK"))</f>
        <v/>
      </c>
      <c r="J290" s="6">
        <f>IF(A290="","",G290*N(Produtos!C290))</f>
        <v/>
      </c>
      <c r="K290" s="6">
        <f>IF(A290="","",F290*N(Produtos!C290))</f>
        <v/>
      </c>
    </row>
    <row r="291">
      <c r="A291" s="5">
        <f>IF(Produtos!A291="","",Produtos!A291)</f>
        <v/>
      </c>
      <c r="B291" s="5">
        <f>IF(A291="","",Produtos!B291)</f>
        <v/>
      </c>
      <c r="C291" s="5">
        <f>IF(A291="","",N(Produtos!D291))</f>
        <v/>
      </c>
      <c r="D291" s="5">
        <f>IF(A291="","",SUMIFS(Movimentações!$D$2:$D$2001,Movimentações!$B$2:$B$2001,A291,Movimentações!$C$2:$C$2001,"Entrada"))</f>
        <v/>
      </c>
      <c r="E291" s="5">
        <f>IF(A291="","",SUMIFS(Movimentações!$D$2:$D$2001,Movimentações!$B$2:$B$2001,A291,Movimentações!$C$2:$C$2001,"Saída"))</f>
        <v/>
      </c>
      <c r="F291" s="5">
        <f>IF(A291="","",SUMIFS(Movimentações!$D$2:$D$2001,Movimentações!$B$2:$B$2001,A291,Movimentações!$C$2:$C$2001,"Perda"))</f>
        <v/>
      </c>
      <c r="G291" s="5">
        <f>IF(A291="","",C291+D291-E291-F291)</f>
        <v/>
      </c>
      <c r="H291" s="5">
        <f>IF(A291="","",N(Produtos!E291))</f>
        <v/>
      </c>
      <c r="I291" s="5">
        <f>IF(A291="","",IF(G291&lt;=H291,"Comprar","OK"))</f>
        <v/>
      </c>
      <c r="J291" s="6">
        <f>IF(A291="","",G291*N(Produtos!C291))</f>
        <v/>
      </c>
      <c r="K291" s="6">
        <f>IF(A291="","",F291*N(Produtos!C291))</f>
        <v/>
      </c>
    </row>
    <row r="292">
      <c r="A292" s="5">
        <f>IF(Produtos!A292="","",Produtos!A292)</f>
        <v/>
      </c>
      <c r="B292" s="5">
        <f>IF(A292="","",Produtos!B292)</f>
        <v/>
      </c>
      <c r="C292" s="5">
        <f>IF(A292="","",N(Produtos!D292))</f>
        <v/>
      </c>
      <c r="D292" s="5">
        <f>IF(A292="","",SUMIFS(Movimentações!$D$2:$D$2001,Movimentações!$B$2:$B$2001,A292,Movimentações!$C$2:$C$2001,"Entrada"))</f>
        <v/>
      </c>
      <c r="E292" s="5">
        <f>IF(A292="","",SUMIFS(Movimentações!$D$2:$D$2001,Movimentações!$B$2:$B$2001,A292,Movimentações!$C$2:$C$2001,"Saída"))</f>
        <v/>
      </c>
      <c r="F292" s="5">
        <f>IF(A292="","",SUMIFS(Movimentações!$D$2:$D$2001,Movimentações!$B$2:$B$2001,A292,Movimentações!$C$2:$C$2001,"Perda"))</f>
        <v/>
      </c>
      <c r="G292" s="5">
        <f>IF(A292="","",C292+D292-E292-F292)</f>
        <v/>
      </c>
      <c r="H292" s="5">
        <f>IF(A292="","",N(Produtos!E292))</f>
        <v/>
      </c>
      <c r="I292" s="5">
        <f>IF(A292="","",IF(G292&lt;=H292,"Comprar","OK"))</f>
        <v/>
      </c>
      <c r="J292" s="6">
        <f>IF(A292="","",G292*N(Produtos!C292))</f>
        <v/>
      </c>
      <c r="K292" s="6">
        <f>IF(A292="","",F292*N(Produtos!C292))</f>
        <v/>
      </c>
    </row>
    <row r="293">
      <c r="A293" s="5">
        <f>IF(Produtos!A293="","",Produtos!A293)</f>
        <v/>
      </c>
      <c r="B293" s="5">
        <f>IF(A293="","",Produtos!B293)</f>
        <v/>
      </c>
      <c r="C293" s="5">
        <f>IF(A293="","",N(Produtos!D293))</f>
        <v/>
      </c>
      <c r="D293" s="5">
        <f>IF(A293="","",SUMIFS(Movimentações!$D$2:$D$2001,Movimentações!$B$2:$B$2001,A293,Movimentações!$C$2:$C$2001,"Entrada"))</f>
        <v/>
      </c>
      <c r="E293" s="5">
        <f>IF(A293="","",SUMIFS(Movimentações!$D$2:$D$2001,Movimentações!$B$2:$B$2001,A293,Movimentações!$C$2:$C$2001,"Saída"))</f>
        <v/>
      </c>
      <c r="F293" s="5">
        <f>IF(A293="","",SUMIFS(Movimentações!$D$2:$D$2001,Movimentações!$B$2:$B$2001,A293,Movimentações!$C$2:$C$2001,"Perda"))</f>
        <v/>
      </c>
      <c r="G293" s="5">
        <f>IF(A293="","",C293+D293-E293-F293)</f>
        <v/>
      </c>
      <c r="H293" s="5">
        <f>IF(A293="","",N(Produtos!E293))</f>
        <v/>
      </c>
      <c r="I293" s="5">
        <f>IF(A293="","",IF(G293&lt;=H293,"Comprar","OK"))</f>
        <v/>
      </c>
      <c r="J293" s="6">
        <f>IF(A293="","",G293*N(Produtos!C293))</f>
        <v/>
      </c>
      <c r="K293" s="6">
        <f>IF(A293="","",F293*N(Produtos!C293))</f>
        <v/>
      </c>
    </row>
    <row r="294">
      <c r="A294" s="5">
        <f>IF(Produtos!A294="","",Produtos!A294)</f>
        <v/>
      </c>
      <c r="B294" s="5">
        <f>IF(A294="","",Produtos!B294)</f>
        <v/>
      </c>
      <c r="C294" s="5">
        <f>IF(A294="","",N(Produtos!D294))</f>
        <v/>
      </c>
      <c r="D294" s="5">
        <f>IF(A294="","",SUMIFS(Movimentações!$D$2:$D$2001,Movimentações!$B$2:$B$2001,A294,Movimentações!$C$2:$C$2001,"Entrada"))</f>
        <v/>
      </c>
      <c r="E294" s="5">
        <f>IF(A294="","",SUMIFS(Movimentações!$D$2:$D$2001,Movimentações!$B$2:$B$2001,A294,Movimentações!$C$2:$C$2001,"Saída"))</f>
        <v/>
      </c>
      <c r="F294" s="5">
        <f>IF(A294="","",SUMIFS(Movimentações!$D$2:$D$2001,Movimentações!$B$2:$B$2001,A294,Movimentações!$C$2:$C$2001,"Perda"))</f>
        <v/>
      </c>
      <c r="G294" s="5">
        <f>IF(A294="","",C294+D294-E294-F294)</f>
        <v/>
      </c>
      <c r="H294" s="5">
        <f>IF(A294="","",N(Produtos!E294))</f>
        <v/>
      </c>
      <c r="I294" s="5">
        <f>IF(A294="","",IF(G294&lt;=H294,"Comprar","OK"))</f>
        <v/>
      </c>
      <c r="J294" s="6">
        <f>IF(A294="","",G294*N(Produtos!C294))</f>
        <v/>
      </c>
      <c r="K294" s="6">
        <f>IF(A294="","",F294*N(Produtos!C294))</f>
        <v/>
      </c>
    </row>
    <row r="295">
      <c r="A295" s="5">
        <f>IF(Produtos!A295="","",Produtos!A295)</f>
        <v/>
      </c>
      <c r="B295" s="5">
        <f>IF(A295="","",Produtos!B295)</f>
        <v/>
      </c>
      <c r="C295" s="5">
        <f>IF(A295="","",N(Produtos!D295))</f>
        <v/>
      </c>
      <c r="D295" s="5">
        <f>IF(A295="","",SUMIFS(Movimentações!$D$2:$D$2001,Movimentações!$B$2:$B$2001,A295,Movimentações!$C$2:$C$2001,"Entrada"))</f>
        <v/>
      </c>
      <c r="E295" s="5">
        <f>IF(A295="","",SUMIFS(Movimentações!$D$2:$D$2001,Movimentações!$B$2:$B$2001,A295,Movimentações!$C$2:$C$2001,"Saída"))</f>
        <v/>
      </c>
      <c r="F295" s="5">
        <f>IF(A295="","",SUMIFS(Movimentações!$D$2:$D$2001,Movimentações!$B$2:$B$2001,A295,Movimentações!$C$2:$C$2001,"Perda"))</f>
        <v/>
      </c>
      <c r="G295" s="5">
        <f>IF(A295="","",C295+D295-E295-F295)</f>
        <v/>
      </c>
      <c r="H295" s="5">
        <f>IF(A295="","",N(Produtos!E295))</f>
        <v/>
      </c>
      <c r="I295" s="5">
        <f>IF(A295="","",IF(G295&lt;=H295,"Comprar","OK"))</f>
        <v/>
      </c>
      <c r="J295" s="6">
        <f>IF(A295="","",G295*N(Produtos!C295))</f>
        <v/>
      </c>
      <c r="K295" s="6">
        <f>IF(A295="","",F295*N(Produtos!C295))</f>
        <v/>
      </c>
    </row>
    <row r="296">
      <c r="A296" s="5">
        <f>IF(Produtos!A296="","",Produtos!A296)</f>
        <v/>
      </c>
      <c r="B296" s="5">
        <f>IF(A296="","",Produtos!B296)</f>
        <v/>
      </c>
      <c r="C296" s="5">
        <f>IF(A296="","",N(Produtos!D296))</f>
        <v/>
      </c>
      <c r="D296" s="5">
        <f>IF(A296="","",SUMIFS(Movimentações!$D$2:$D$2001,Movimentações!$B$2:$B$2001,A296,Movimentações!$C$2:$C$2001,"Entrada"))</f>
        <v/>
      </c>
      <c r="E296" s="5">
        <f>IF(A296="","",SUMIFS(Movimentações!$D$2:$D$2001,Movimentações!$B$2:$B$2001,A296,Movimentações!$C$2:$C$2001,"Saída"))</f>
        <v/>
      </c>
      <c r="F296" s="5">
        <f>IF(A296="","",SUMIFS(Movimentações!$D$2:$D$2001,Movimentações!$B$2:$B$2001,A296,Movimentações!$C$2:$C$2001,"Perda"))</f>
        <v/>
      </c>
      <c r="G296" s="5">
        <f>IF(A296="","",C296+D296-E296-F296)</f>
        <v/>
      </c>
      <c r="H296" s="5">
        <f>IF(A296="","",N(Produtos!E296))</f>
        <v/>
      </c>
      <c r="I296" s="5">
        <f>IF(A296="","",IF(G296&lt;=H296,"Comprar","OK"))</f>
        <v/>
      </c>
      <c r="J296" s="6">
        <f>IF(A296="","",G296*N(Produtos!C296))</f>
        <v/>
      </c>
      <c r="K296" s="6">
        <f>IF(A296="","",F296*N(Produtos!C296))</f>
        <v/>
      </c>
    </row>
    <row r="297">
      <c r="A297" s="5">
        <f>IF(Produtos!A297="","",Produtos!A297)</f>
        <v/>
      </c>
      <c r="B297" s="5">
        <f>IF(A297="","",Produtos!B297)</f>
        <v/>
      </c>
      <c r="C297" s="5">
        <f>IF(A297="","",N(Produtos!D297))</f>
        <v/>
      </c>
      <c r="D297" s="5">
        <f>IF(A297="","",SUMIFS(Movimentações!$D$2:$D$2001,Movimentações!$B$2:$B$2001,A297,Movimentações!$C$2:$C$2001,"Entrada"))</f>
        <v/>
      </c>
      <c r="E297" s="5">
        <f>IF(A297="","",SUMIFS(Movimentações!$D$2:$D$2001,Movimentações!$B$2:$B$2001,A297,Movimentações!$C$2:$C$2001,"Saída"))</f>
        <v/>
      </c>
      <c r="F297" s="5">
        <f>IF(A297="","",SUMIFS(Movimentações!$D$2:$D$2001,Movimentações!$B$2:$B$2001,A297,Movimentações!$C$2:$C$2001,"Perda"))</f>
        <v/>
      </c>
      <c r="G297" s="5">
        <f>IF(A297="","",C297+D297-E297-F297)</f>
        <v/>
      </c>
      <c r="H297" s="5">
        <f>IF(A297="","",N(Produtos!E297))</f>
        <v/>
      </c>
      <c r="I297" s="5">
        <f>IF(A297="","",IF(G297&lt;=H297,"Comprar","OK"))</f>
        <v/>
      </c>
      <c r="J297" s="6">
        <f>IF(A297="","",G297*N(Produtos!C297))</f>
        <v/>
      </c>
      <c r="K297" s="6">
        <f>IF(A297="","",F297*N(Produtos!C297))</f>
        <v/>
      </c>
    </row>
    <row r="298">
      <c r="A298" s="5">
        <f>IF(Produtos!A298="","",Produtos!A298)</f>
        <v/>
      </c>
      <c r="B298" s="5">
        <f>IF(A298="","",Produtos!B298)</f>
        <v/>
      </c>
      <c r="C298" s="5">
        <f>IF(A298="","",N(Produtos!D298))</f>
        <v/>
      </c>
      <c r="D298" s="5">
        <f>IF(A298="","",SUMIFS(Movimentações!$D$2:$D$2001,Movimentações!$B$2:$B$2001,A298,Movimentações!$C$2:$C$2001,"Entrada"))</f>
        <v/>
      </c>
      <c r="E298" s="5">
        <f>IF(A298="","",SUMIFS(Movimentações!$D$2:$D$2001,Movimentações!$B$2:$B$2001,A298,Movimentações!$C$2:$C$2001,"Saída"))</f>
        <v/>
      </c>
      <c r="F298" s="5">
        <f>IF(A298="","",SUMIFS(Movimentações!$D$2:$D$2001,Movimentações!$B$2:$B$2001,A298,Movimentações!$C$2:$C$2001,"Perda"))</f>
        <v/>
      </c>
      <c r="G298" s="5">
        <f>IF(A298="","",C298+D298-E298-F298)</f>
        <v/>
      </c>
      <c r="H298" s="5">
        <f>IF(A298="","",N(Produtos!E298))</f>
        <v/>
      </c>
      <c r="I298" s="5">
        <f>IF(A298="","",IF(G298&lt;=H298,"Comprar","OK"))</f>
        <v/>
      </c>
      <c r="J298" s="6">
        <f>IF(A298="","",G298*N(Produtos!C298))</f>
        <v/>
      </c>
      <c r="K298" s="6">
        <f>IF(A298="","",F298*N(Produtos!C298))</f>
        <v/>
      </c>
    </row>
    <row r="299">
      <c r="A299" s="5">
        <f>IF(Produtos!A299="","",Produtos!A299)</f>
        <v/>
      </c>
      <c r="B299" s="5">
        <f>IF(A299="","",Produtos!B299)</f>
        <v/>
      </c>
      <c r="C299" s="5">
        <f>IF(A299="","",N(Produtos!D299))</f>
        <v/>
      </c>
      <c r="D299" s="5">
        <f>IF(A299="","",SUMIFS(Movimentações!$D$2:$D$2001,Movimentações!$B$2:$B$2001,A299,Movimentações!$C$2:$C$2001,"Entrada"))</f>
        <v/>
      </c>
      <c r="E299" s="5">
        <f>IF(A299="","",SUMIFS(Movimentações!$D$2:$D$2001,Movimentações!$B$2:$B$2001,A299,Movimentações!$C$2:$C$2001,"Saída"))</f>
        <v/>
      </c>
      <c r="F299" s="5">
        <f>IF(A299="","",SUMIFS(Movimentações!$D$2:$D$2001,Movimentações!$B$2:$B$2001,A299,Movimentações!$C$2:$C$2001,"Perda"))</f>
        <v/>
      </c>
      <c r="G299" s="5">
        <f>IF(A299="","",C299+D299-E299-F299)</f>
        <v/>
      </c>
      <c r="H299" s="5">
        <f>IF(A299="","",N(Produtos!E299))</f>
        <v/>
      </c>
      <c r="I299" s="5">
        <f>IF(A299="","",IF(G299&lt;=H299,"Comprar","OK"))</f>
        <v/>
      </c>
      <c r="J299" s="6">
        <f>IF(A299="","",G299*N(Produtos!C299))</f>
        <v/>
      </c>
      <c r="K299" s="6">
        <f>IF(A299="","",F299*N(Produtos!C299))</f>
        <v/>
      </c>
    </row>
    <row r="300">
      <c r="A300" s="5">
        <f>IF(Produtos!A300="","",Produtos!A300)</f>
        <v/>
      </c>
      <c r="B300" s="5">
        <f>IF(A300="","",Produtos!B300)</f>
        <v/>
      </c>
      <c r="C300" s="5">
        <f>IF(A300="","",N(Produtos!D300))</f>
        <v/>
      </c>
      <c r="D300" s="5">
        <f>IF(A300="","",SUMIFS(Movimentações!$D$2:$D$2001,Movimentações!$B$2:$B$2001,A300,Movimentações!$C$2:$C$2001,"Entrada"))</f>
        <v/>
      </c>
      <c r="E300" s="5">
        <f>IF(A300="","",SUMIFS(Movimentações!$D$2:$D$2001,Movimentações!$B$2:$B$2001,A300,Movimentações!$C$2:$C$2001,"Saída"))</f>
        <v/>
      </c>
      <c r="F300" s="5">
        <f>IF(A300="","",SUMIFS(Movimentações!$D$2:$D$2001,Movimentações!$B$2:$B$2001,A300,Movimentações!$C$2:$C$2001,"Perda"))</f>
        <v/>
      </c>
      <c r="G300" s="5">
        <f>IF(A300="","",C300+D300-E300-F300)</f>
        <v/>
      </c>
      <c r="H300" s="5">
        <f>IF(A300="","",N(Produtos!E300))</f>
        <v/>
      </c>
      <c r="I300" s="5">
        <f>IF(A300="","",IF(G300&lt;=H300,"Comprar","OK"))</f>
        <v/>
      </c>
      <c r="J300" s="6">
        <f>IF(A300="","",G300*N(Produtos!C300))</f>
        <v/>
      </c>
      <c r="K300" s="6">
        <f>IF(A300="","",F300*N(Produtos!C300))</f>
        <v/>
      </c>
    </row>
    <row r="301">
      <c r="A301" s="5">
        <f>IF(Produtos!A301="","",Produtos!A301)</f>
        <v/>
      </c>
      <c r="B301" s="5">
        <f>IF(A301="","",Produtos!B301)</f>
        <v/>
      </c>
      <c r="C301" s="5">
        <f>IF(A301="","",N(Produtos!D301))</f>
        <v/>
      </c>
      <c r="D301" s="5">
        <f>IF(A301="","",SUMIFS(Movimentações!$D$2:$D$2001,Movimentações!$B$2:$B$2001,A301,Movimentações!$C$2:$C$2001,"Entrada"))</f>
        <v/>
      </c>
      <c r="E301" s="5">
        <f>IF(A301="","",SUMIFS(Movimentações!$D$2:$D$2001,Movimentações!$B$2:$B$2001,A301,Movimentações!$C$2:$C$2001,"Saída"))</f>
        <v/>
      </c>
      <c r="F301" s="5">
        <f>IF(A301="","",SUMIFS(Movimentações!$D$2:$D$2001,Movimentações!$B$2:$B$2001,A301,Movimentações!$C$2:$C$2001,"Perda"))</f>
        <v/>
      </c>
      <c r="G301" s="5">
        <f>IF(A301="","",C301+D301-E301-F301)</f>
        <v/>
      </c>
      <c r="H301" s="5">
        <f>IF(A301="","",N(Produtos!E301))</f>
        <v/>
      </c>
      <c r="I301" s="5">
        <f>IF(A301="","",IF(G301&lt;=H301,"Comprar","OK"))</f>
        <v/>
      </c>
      <c r="J301" s="6">
        <f>IF(A301="","",G301*N(Produtos!C301))</f>
        <v/>
      </c>
      <c r="K301" s="6">
        <f>IF(A301="","",F301*N(Produtos!C301))</f>
        <v/>
      </c>
    </row>
    <row r="302">
      <c r="A302" s="5" t="n"/>
      <c r="B302" s="5" t="n"/>
      <c r="C302" s="5" t="n"/>
      <c r="D302" s="5" t="n"/>
      <c r="E302" s="5" t="n"/>
      <c r="F302" s="5" t="n"/>
      <c r="G302" s="5" t="n"/>
      <c r="H302" s="5" t="n"/>
      <c r="I302" s="5" t="n"/>
      <c r="J302" s="5" t="n"/>
      <c r="K302" s="5" t="n"/>
    </row>
    <row r="303">
      <c r="A303" s="5" t="inlineStr">
        <is>
          <t>Total</t>
        </is>
      </c>
      <c r="B303" s="5" t="n"/>
      <c r="C303" s="5" t="n"/>
      <c r="D303" s="5" t="n"/>
      <c r="E303" s="5" t="n"/>
      <c r="F303" s="5" t="n"/>
      <c r="G303" s="5" t="n"/>
      <c r="H303" s="5" t="n"/>
      <c r="I303" s="5" t="n"/>
      <c r="J303" s="6">
        <f>SUM(J2:J301)</f>
        <v/>
      </c>
      <c r="K303" s="6">
        <f>SUM(K2:K301)</f>
        <v/>
      </c>
    </row>
  </sheetData>
  <conditionalFormatting sqref="I2:I301">
    <cfRule type="cellIs" priority="1" operator="equal" dxfId="0">
      <formula>"Comprar"</formula>
    </cfRule>
  </conditionalFormatting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306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8" customWidth="1" min="3" max="3"/>
    <col width="14" customWidth="1" min="4" max="4"/>
    <col width="14" customWidth="1" min="5" max="5"/>
    <col width="16" customWidth="1" min="6" max="6"/>
  </cols>
  <sheetData>
    <row r="1">
      <c r="A1" s="7" t="inlineStr">
        <is>
          <t>Contagem física: o que a prateleira diz</t>
        </is>
      </c>
      <c r="B1" s="5" t="n"/>
      <c r="C1" s="5" t="n"/>
      <c r="D1" s="5" t="n"/>
      <c r="E1" s="5" t="n"/>
      <c r="F1" s="5" t="n"/>
    </row>
    <row r="2">
      <c r="A2" s="5" t="inlineStr">
        <is>
          <t>Data da contagem</t>
        </is>
      </c>
      <c r="B2" s="8">
        <f>TODAY()</f>
        <v/>
      </c>
      <c r="C2" s="5" t="n"/>
      <c r="D2" s="5" t="n"/>
      <c r="E2" s="5" t="n"/>
      <c r="F2" s="5" t="n"/>
    </row>
    <row r="3">
      <c r="A3" s="5" t="n"/>
      <c r="B3" s="5" t="n"/>
      <c r="C3" s="5" t="n"/>
      <c r="D3" s="5" t="n"/>
      <c r="E3" s="5" t="n"/>
      <c r="F3" s="5" t="n"/>
    </row>
    <row r="4" ht="28" customHeight="1">
      <c r="A4" s="4" t="inlineStr">
        <is>
          <t>Produto</t>
        </is>
      </c>
      <c r="B4" s="4" t="inlineStr">
        <is>
          <t>Unidade</t>
        </is>
      </c>
      <c r="C4" s="4" t="inlineStr">
        <is>
          <t>Estoque na planilha</t>
        </is>
      </c>
      <c r="D4" s="4" t="inlineStr">
        <is>
          <t>Contado</t>
        </is>
      </c>
      <c r="E4" s="4" t="inlineStr">
        <is>
          <t>Diferença</t>
        </is>
      </c>
      <c r="F4" s="4" t="inlineStr">
        <is>
          <t>Diferença (R$)</t>
        </is>
      </c>
    </row>
    <row r="5">
      <c r="A5" s="5">
        <f>Posição!A2</f>
        <v/>
      </c>
      <c r="B5" s="5">
        <f>Posição!B2</f>
        <v/>
      </c>
      <c r="C5" s="5">
        <f>Posição!G2</f>
        <v/>
      </c>
      <c r="D5" s="9" t="n"/>
      <c r="E5" s="5">
        <f>IF(OR(A5="",D5=""),"",D5-C5)</f>
        <v/>
      </c>
      <c r="F5" s="6">
        <f>IF(E5="","",E5*N(Produtos!C2))</f>
        <v/>
      </c>
    </row>
    <row r="6">
      <c r="A6" s="5">
        <f>Posição!A3</f>
        <v/>
      </c>
      <c r="B6" s="5">
        <f>Posição!B3</f>
        <v/>
      </c>
      <c r="C6" s="5">
        <f>Posição!G3</f>
        <v/>
      </c>
      <c r="D6" s="9" t="n"/>
      <c r="E6" s="5">
        <f>IF(OR(A6="",D6=""),"",D6-C6)</f>
        <v/>
      </c>
      <c r="F6" s="6">
        <f>IF(E6="","",E6*N(Produtos!C3))</f>
        <v/>
      </c>
    </row>
    <row r="7">
      <c r="A7" s="5">
        <f>Posição!A4</f>
        <v/>
      </c>
      <c r="B7" s="5">
        <f>Posição!B4</f>
        <v/>
      </c>
      <c r="C7" s="5">
        <f>Posição!G4</f>
        <v/>
      </c>
      <c r="D7" s="9" t="n"/>
      <c r="E7" s="5">
        <f>IF(OR(A7="",D7=""),"",D7-C7)</f>
        <v/>
      </c>
      <c r="F7" s="6">
        <f>IF(E7="","",E7*N(Produtos!C4))</f>
        <v/>
      </c>
    </row>
    <row r="8">
      <c r="A8" s="5">
        <f>Posição!A5</f>
        <v/>
      </c>
      <c r="B8" s="5">
        <f>Posição!B5</f>
        <v/>
      </c>
      <c r="C8" s="5">
        <f>Posição!G5</f>
        <v/>
      </c>
      <c r="D8" s="9" t="n"/>
      <c r="E8" s="5">
        <f>IF(OR(A8="",D8=""),"",D8-C8)</f>
        <v/>
      </c>
      <c r="F8" s="6">
        <f>IF(E8="","",E8*N(Produtos!C5))</f>
        <v/>
      </c>
    </row>
    <row r="9">
      <c r="A9" s="5">
        <f>Posição!A6</f>
        <v/>
      </c>
      <c r="B9" s="5">
        <f>Posição!B6</f>
        <v/>
      </c>
      <c r="C9" s="5">
        <f>Posição!G6</f>
        <v/>
      </c>
      <c r="D9" s="9" t="n"/>
      <c r="E9" s="5">
        <f>IF(OR(A9="",D9=""),"",D9-C9)</f>
        <v/>
      </c>
      <c r="F9" s="6">
        <f>IF(E9="","",E9*N(Produtos!C6))</f>
        <v/>
      </c>
    </row>
    <row r="10">
      <c r="A10" s="5">
        <f>Posição!A7</f>
        <v/>
      </c>
      <c r="B10" s="5">
        <f>Posição!B7</f>
        <v/>
      </c>
      <c r="C10" s="5">
        <f>Posição!G7</f>
        <v/>
      </c>
      <c r="D10" s="9" t="n"/>
      <c r="E10" s="5">
        <f>IF(OR(A10="",D10=""),"",D10-C10)</f>
        <v/>
      </c>
      <c r="F10" s="6">
        <f>IF(E10="","",E10*N(Produtos!C7))</f>
        <v/>
      </c>
    </row>
    <row r="11">
      <c r="A11" s="5">
        <f>Posição!A8</f>
        <v/>
      </c>
      <c r="B11" s="5">
        <f>Posição!B8</f>
        <v/>
      </c>
      <c r="C11" s="5">
        <f>Posição!G8</f>
        <v/>
      </c>
      <c r="D11" s="9" t="n"/>
      <c r="E11" s="5">
        <f>IF(OR(A11="",D11=""),"",D11-C11)</f>
        <v/>
      </c>
      <c r="F11" s="6">
        <f>IF(E11="","",E11*N(Produtos!C8))</f>
        <v/>
      </c>
    </row>
    <row r="12">
      <c r="A12" s="5">
        <f>Posição!A9</f>
        <v/>
      </c>
      <c r="B12" s="5">
        <f>Posição!B9</f>
        <v/>
      </c>
      <c r="C12" s="5">
        <f>Posição!G9</f>
        <v/>
      </c>
      <c r="D12" s="9" t="n"/>
      <c r="E12" s="5">
        <f>IF(OR(A12="",D12=""),"",D12-C12)</f>
        <v/>
      </c>
      <c r="F12" s="6">
        <f>IF(E12="","",E12*N(Produtos!C9))</f>
        <v/>
      </c>
    </row>
    <row r="13">
      <c r="A13" s="5">
        <f>Posição!A10</f>
        <v/>
      </c>
      <c r="B13" s="5">
        <f>Posição!B10</f>
        <v/>
      </c>
      <c r="C13" s="5">
        <f>Posição!G10</f>
        <v/>
      </c>
      <c r="D13" s="9" t="n"/>
      <c r="E13" s="5">
        <f>IF(OR(A13="",D13=""),"",D13-C13)</f>
        <v/>
      </c>
      <c r="F13" s="6">
        <f>IF(E13="","",E13*N(Produtos!C10))</f>
        <v/>
      </c>
    </row>
    <row r="14">
      <c r="A14" s="5">
        <f>Posição!A11</f>
        <v/>
      </c>
      <c r="B14" s="5">
        <f>Posição!B11</f>
        <v/>
      </c>
      <c r="C14" s="5">
        <f>Posição!G11</f>
        <v/>
      </c>
      <c r="D14" s="9" t="n"/>
      <c r="E14" s="5">
        <f>IF(OR(A14="",D14=""),"",D14-C14)</f>
        <v/>
      </c>
      <c r="F14" s="6">
        <f>IF(E14="","",E14*N(Produtos!C11))</f>
        <v/>
      </c>
    </row>
    <row r="15">
      <c r="A15" s="5">
        <f>Posição!A12</f>
        <v/>
      </c>
      <c r="B15" s="5">
        <f>Posição!B12</f>
        <v/>
      </c>
      <c r="C15" s="5">
        <f>Posição!G12</f>
        <v/>
      </c>
      <c r="D15" s="9" t="n"/>
      <c r="E15" s="5">
        <f>IF(OR(A15="",D15=""),"",D15-C15)</f>
        <v/>
      </c>
      <c r="F15" s="6">
        <f>IF(E15="","",E15*N(Produtos!C12))</f>
        <v/>
      </c>
    </row>
    <row r="16">
      <c r="A16" s="5">
        <f>Posição!A13</f>
        <v/>
      </c>
      <c r="B16" s="5">
        <f>Posição!B13</f>
        <v/>
      </c>
      <c r="C16" s="5">
        <f>Posição!G13</f>
        <v/>
      </c>
      <c r="D16" s="9" t="n"/>
      <c r="E16" s="5">
        <f>IF(OR(A16="",D16=""),"",D16-C16)</f>
        <v/>
      </c>
      <c r="F16" s="6">
        <f>IF(E16="","",E16*N(Produtos!C13))</f>
        <v/>
      </c>
    </row>
    <row r="17">
      <c r="A17" s="5">
        <f>Posição!A14</f>
        <v/>
      </c>
      <c r="B17" s="5">
        <f>Posição!B14</f>
        <v/>
      </c>
      <c r="C17" s="5">
        <f>Posição!G14</f>
        <v/>
      </c>
      <c r="D17" s="9" t="n"/>
      <c r="E17" s="5">
        <f>IF(OR(A17="",D17=""),"",D17-C17)</f>
        <v/>
      </c>
      <c r="F17" s="6">
        <f>IF(E17="","",E17*N(Produtos!C14))</f>
        <v/>
      </c>
    </row>
    <row r="18">
      <c r="A18" s="5">
        <f>Posição!A15</f>
        <v/>
      </c>
      <c r="B18" s="5">
        <f>Posição!B15</f>
        <v/>
      </c>
      <c r="C18" s="5">
        <f>Posição!G15</f>
        <v/>
      </c>
      <c r="D18" s="9" t="n"/>
      <c r="E18" s="5">
        <f>IF(OR(A18="",D18=""),"",D18-C18)</f>
        <v/>
      </c>
      <c r="F18" s="6">
        <f>IF(E18="","",E18*N(Produtos!C15))</f>
        <v/>
      </c>
    </row>
    <row r="19">
      <c r="A19" s="5">
        <f>Posição!A16</f>
        <v/>
      </c>
      <c r="B19" s="5">
        <f>Posição!B16</f>
        <v/>
      </c>
      <c r="C19" s="5">
        <f>Posição!G16</f>
        <v/>
      </c>
      <c r="D19" s="9" t="n"/>
      <c r="E19" s="5">
        <f>IF(OR(A19="",D19=""),"",D19-C19)</f>
        <v/>
      </c>
      <c r="F19" s="6">
        <f>IF(E19="","",E19*N(Produtos!C16))</f>
        <v/>
      </c>
    </row>
    <row r="20">
      <c r="A20" s="5">
        <f>Posição!A17</f>
        <v/>
      </c>
      <c r="B20" s="5">
        <f>Posição!B17</f>
        <v/>
      </c>
      <c r="C20" s="5">
        <f>Posição!G17</f>
        <v/>
      </c>
      <c r="D20" s="9" t="n"/>
      <c r="E20" s="5">
        <f>IF(OR(A20="",D20=""),"",D20-C20)</f>
        <v/>
      </c>
      <c r="F20" s="6">
        <f>IF(E20="","",E20*N(Produtos!C17))</f>
        <v/>
      </c>
    </row>
    <row r="21">
      <c r="A21" s="5">
        <f>Posição!A18</f>
        <v/>
      </c>
      <c r="B21" s="5">
        <f>Posição!B18</f>
        <v/>
      </c>
      <c r="C21" s="5">
        <f>Posição!G18</f>
        <v/>
      </c>
      <c r="D21" s="9" t="n"/>
      <c r="E21" s="5">
        <f>IF(OR(A21="",D21=""),"",D21-C21)</f>
        <v/>
      </c>
      <c r="F21" s="6">
        <f>IF(E21="","",E21*N(Produtos!C18))</f>
        <v/>
      </c>
    </row>
    <row r="22">
      <c r="A22" s="5">
        <f>Posição!A19</f>
        <v/>
      </c>
      <c r="B22" s="5">
        <f>Posição!B19</f>
        <v/>
      </c>
      <c r="C22" s="5">
        <f>Posição!G19</f>
        <v/>
      </c>
      <c r="D22" s="9" t="n"/>
      <c r="E22" s="5">
        <f>IF(OR(A22="",D22=""),"",D22-C22)</f>
        <v/>
      </c>
      <c r="F22" s="6">
        <f>IF(E22="","",E22*N(Produtos!C19))</f>
        <v/>
      </c>
    </row>
    <row r="23">
      <c r="A23" s="5">
        <f>Posição!A20</f>
        <v/>
      </c>
      <c r="B23" s="5">
        <f>Posição!B20</f>
        <v/>
      </c>
      <c r="C23" s="5">
        <f>Posição!G20</f>
        <v/>
      </c>
      <c r="D23" s="9" t="n"/>
      <c r="E23" s="5">
        <f>IF(OR(A23="",D23=""),"",D23-C23)</f>
        <v/>
      </c>
      <c r="F23" s="6">
        <f>IF(E23="","",E23*N(Produtos!C20))</f>
        <v/>
      </c>
    </row>
    <row r="24">
      <c r="A24" s="5">
        <f>Posição!A21</f>
        <v/>
      </c>
      <c r="B24" s="5">
        <f>Posição!B21</f>
        <v/>
      </c>
      <c r="C24" s="5">
        <f>Posição!G21</f>
        <v/>
      </c>
      <c r="D24" s="9" t="n"/>
      <c r="E24" s="5">
        <f>IF(OR(A24="",D24=""),"",D24-C24)</f>
        <v/>
      </c>
      <c r="F24" s="6">
        <f>IF(E24="","",E24*N(Produtos!C21))</f>
        <v/>
      </c>
    </row>
    <row r="25">
      <c r="A25" s="5">
        <f>Posição!A22</f>
        <v/>
      </c>
      <c r="B25" s="5">
        <f>Posição!B22</f>
        <v/>
      </c>
      <c r="C25" s="5">
        <f>Posição!G22</f>
        <v/>
      </c>
      <c r="D25" s="9" t="n"/>
      <c r="E25" s="5">
        <f>IF(OR(A25="",D25=""),"",D25-C25)</f>
        <v/>
      </c>
      <c r="F25" s="6">
        <f>IF(E25="","",E25*N(Produtos!C22))</f>
        <v/>
      </c>
    </row>
    <row r="26">
      <c r="A26" s="5">
        <f>Posição!A23</f>
        <v/>
      </c>
      <c r="B26" s="5">
        <f>Posição!B23</f>
        <v/>
      </c>
      <c r="C26" s="5">
        <f>Posição!G23</f>
        <v/>
      </c>
      <c r="D26" s="9" t="n"/>
      <c r="E26" s="5">
        <f>IF(OR(A26="",D26=""),"",D26-C26)</f>
        <v/>
      </c>
      <c r="F26" s="6">
        <f>IF(E26="","",E26*N(Produtos!C23))</f>
        <v/>
      </c>
    </row>
    <row r="27">
      <c r="A27" s="5">
        <f>Posição!A24</f>
        <v/>
      </c>
      <c r="B27" s="5">
        <f>Posição!B24</f>
        <v/>
      </c>
      <c r="C27" s="5">
        <f>Posição!G24</f>
        <v/>
      </c>
      <c r="D27" s="9" t="n"/>
      <c r="E27" s="5">
        <f>IF(OR(A27="",D27=""),"",D27-C27)</f>
        <v/>
      </c>
      <c r="F27" s="6">
        <f>IF(E27="","",E27*N(Produtos!C24))</f>
        <v/>
      </c>
    </row>
    <row r="28">
      <c r="A28" s="5">
        <f>Posição!A25</f>
        <v/>
      </c>
      <c r="B28" s="5">
        <f>Posição!B25</f>
        <v/>
      </c>
      <c r="C28" s="5">
        <f>Posição!G25</f>
        <v/>
      </c>
      <c r="D28" s="9" t="n"/>
      <c r="E28" s="5">
        <f>IF(OR(A28="",D28=""),"",D28-C28)</f>
        <v/>
      </c>
      <c r="F28" s="6">
        <f>IF(E28="","",E28*N(Produtos!C25))</f>
        <v/>
      </c>
    </row>
    <row r="29">
      <c r="A29" s="5">
        <f>Posição!A26</f>
        <v/>
      </c>
      <c r="B29" s="5">
        <f>Posição!B26</f>
        <v/>
      </c>
      <c r="C29" s="5">
        <f>Posição!G26</f>
        <v/>
      </c>
      <c r="D29" s="9" t="n"/>
      <c r="E29" s="5">
        <f>IF(OR(A29="",D29=""),"",D29-C29)</f>
        <v/>
      </c>
      <c r="F29" s="6">
        <f>IF(E29="","",E29*N(Produtos!C26))</f>
        <v/>
      </c>
    </row>
    <row r="30">
      <c r="A30" s="5">
        <f>Posição!A27</f>
        <v/>
      </c>
      <c r="B30" s="5">
        <f>Posição!B27</f>
        <v/>
      </c>
      <c r="C30" s="5">
        <f>Posição!G27</f>
        <v/>
      </c>
      <c r="D30" s="9" t="n"/>
      <c r="E30" s="5">
        <f>IF(OR(A30="",D30=""),"",D30-C30)</f>
        <v/>
      </c>
      <c r="F30" s="6">
        <f>IF(E30="","",E30*N(Produtos!C27))</f>
        <v/>
      </c>
    </row>
    <row r="31">
      <c r="A31" s="5">
        <f>Posição!A28</f>
        <v/>
      </c>
      <c r="B31" s="5">
        <f>Posição!B28</f>
        <v/>
      </c>
      <c r="C31" s="5">
        <f>Posição!G28</f>
        <v/>
      </c>
      <c r="D31" s="9" t="n"/>
      <c r="E31" s="5">
        <f>IF(OR(A31="",D31=""),"",D31-C31)</f>
        <v/>
      </c>
      <c r="F31" s="6">
        <f>IF(E31="","",E31*N(Produtos!C28))</f>
        <v/>
      </c>
    </row>
    <row r="32">
      <c r="A32" s="5">
        <f>Posição!A29</f>
        <v/>
      </c>
      <c r="B32" s="5">
        <f>Posição!B29</f>
        <v/>
      </c>
      <c r="C32" s="5">
        <f>Posição!G29</f>
        <v/>
      </c>
      <c r="D32" s="9" t="n"/>
      <c r="E32" s="5">
        <f>IF(OR(A32="",D32=""),"",D32-C32)</f>
        <v/>
      </c>
      <c r="F32" s="6">
        <f>IF(E32="","",E32*N(Produtos!C29))</f>
        <v/>
      </c>
    </row>
    <row r="33">
      <c r="A33" s="5">
        <f>Posição!A30</f>
        <v/>
      </c>
      <c r="B33" s="5">
        <f>Posição!B30</f>
        <v/>
      </c>
      <c r="C33" s="5">
        <f>Posição!G30</f>
        <v/>
      </c>
      <c r="D33" s="9" t="n"/>
      <c r="E33" s="5">
        <f>IF(OR(A33="",D33=""),"",D33-C33)</f>
        <v/>
      </c>
      <c r="F33" s="6">
        <f>IF(E33="","",E33*N(Produtos!C30))</f>
        <v/>
      </c>
    </row>
    <row r="34">
      <c r="A34" s="5">
        <f>Posição!A31</f>
        <v/>
      </c>
      <c r="B34" s="5">
        <f>Posição!B31</f>
        <v/>
      </c>
      <c r="C34" s="5">
        <f>Posição!G31</f>
        <v/>
      </c>
      <c r="D34" s="9" t="n"/>
      <c r="E34" s="5">
        <f>IF(OR(A34="",D34=""),"",D34-C34)</f>
        <v/>
      </c>
      <c r="F34" s="6">
        <f>IF(E34="","",E34*N(Produtos!C31))</f>
        <v/>
      </c>
    </row>
    <row r="35">
      <c r="A35" s="5">
        <f>Posição!A32</f>
        <v/>
      </c>
      <c r="B35" s="5">
        <f>Posição!B32</f>
        <v/>
      </c>
      <c r="C35" s="5">
        <f>Posição!G32</f>
        <v/>
      </c>
      <c r="D35" s="9" t="n"/>
      <c r="E35" s="5">
        <f>IF(OR(A35="",D35=""),"",D35-C35)</f>
        <v/>
      </c>
      <c r="F35" s="6">
        <f>IF(E35="","",E35*N(Produtos!C32))</f>
        <v/>
      </c>
    </row>
    <row r="36">
      <c r="A36" s="5">
        <f>Posição!A33</f>
        <v/>
      </c>
      <c r="B36" s="5">
        <f>Posição!B33</f>
        <v/>
      </c>
      <c r="C36" s="5">
        <f>Posição!G33</f>
        <v/>
      </c>
      <c r="D36" s="9" t="n"/>
      <c r="E36" s="5">
        <f>IF(OR(A36="",D36=""),"",D36-C36)</f>
        <v/>
      </c>
      <c r="F36" s="6">
        <f>IF(E36="","",E36*N(Produtos!C33))</f>
        <v/>
      </c>
    </row>
    <row r="37">
      <c r="A37" s="5">
        <f>Posição!A34</f>
        <v/>
      </c>
      <c r="B37" s="5">
        <f>Posição!B34</f>
        <v/>
      </c>
      <c r="C37" s="5">
        <f>Posição!G34</f>
        <v/>
      </c>
      <c r="D37" s="9" t="n"/>
      <c r="E37" s="5">
        <f>IF(OR(A37="",D37=""),"",D37-C37)</f>
        <v/>
      </c>
      <c r="F37" s="6">
        <f>IF(E37="","",E37*N(Produtos!C34))</f>
        <v/>
      </c>
    </row>
    <row r="38">
      <c r="A38" s="5">
        <f>Posição!A35</f>
        <v/>
      </c>
      <c r="B38" s="5">
        <f>Posição!B35</f>
        <v/>
      </c>
      <c r="C38" s="5">
        <f>Posição!G35</f>
        <v/>
      </c>
      <c r="D38" s="9" t="n"/>
      <c r="E38" s="5">
        <f>IF(OR(A38="",D38=""),"",D38-C38)</f>
        <v/>
      </c>
      <c r="F38" s="6">
        <f>IF(E38="","",E38*N(Produtos!C35))</f>
        <v/>
      </c>
    </row>
    <row r="39">
      <c r="A39" s="5">
        <f>Posição!A36</f>
        <v/>
      </c>
      <c r="B39" s="5">
        <f>Posição!B36</f>
        <v/>
      </c>
      <c r="C39" s="5">
        <f>Posição!G36</f>
        <v/>
      </c>
      <c r="D39" s="9" t="n"/>
      <c r="E39" s="5">
        <f>IF(OR(A39="",D39=""),"",D39-C39)</f>
        <v/>
      </c>
      <c r="F39" s="6">
        <f>IF(E39="","",E39*N(Produtos!C36))</f>
        <v/>
      </c>
    </row>
    <row r="40">
      <c r="A40" s="5">
        <f>Posição!A37</f>
        <v/>
      </c>
      <c r="B40" s="5">
        <f>Posição!B37</f>
        <v/>
      </c>
      <c r="C40" s="5">
        <f>Posição!G37</f>
        <v/>
      </c>
      <c r="D40" s="9" t="n"/>
      <c r="E40" s="5">
        <f>IF(OR(A40="",D40=""),"",D40-C40)</f>
        <v/>
      </c>
      <c r="F40" s="6">
        <f>IF(E40="","",E40*N(Produtos!C37))</f>
        <v/>
      </c>
    </row>
    <row r="41">
      <c r="A41" s="5">
        <f>Posição!A38</f>
        <v/>
      </c>
      <c r="B41" s="5">
        <f>Posição!B38</f>
        <v/>
      </c>
      <c r="C41" s="5">
        <f>Posição!G38</f>
        <v/>
      </c>
      <c r="D41" s="9" t="n"/>
      <c r="E41" s="5">
        <f>IF(OR(A41="",D41=""),"",D41-C41)</f>
        <v/>
      </c>
      <c r="F41" s="6">
        <f>IF(E41="","",E41*N(Produtos!C38))</f>
        <v/>
      </c>
    </row>
    <row r="42">
      <c r="A42" s="5">
        <f>Posição!A39</f>
        <v/>
      </c>
      <c r="B42" s="5">
        <f>Posição!B39</f>
        <v/>
      </c>
      <c r="C42" s="5">
        <f>Posição!G39</f>
        <v/>
      </c>
      <c r="D42" s="9" t="n"/>
      <c r="E42" s="5">
        <f>IF(OR(A42="",D42=""),"",D42-C42)</f>
        <v/>
      </c>
      <c r="F42" s="6">
        <f>IF(E42="","",E42*N(Produtos!C39))</f>
        <v/>
      </c>
    </row>
    <row r="43">
      <c r="A43" s="5">
        <f>Posição!A40</f>
        <v/>
      </c>
      <c r="B43" s="5">
        <f>Posição!B40</f>
        <v/>
      </c>
      <c r="C43" s="5">
        <f>Posição!G40</f>
        <v/>
      </c>
      <c r="D43" s="9" t="n"/>
      <c r="E43" s="5">
        <f>IF(OR(A43="",D43=""),"",D43-C43)</f>
        <v/>
      </c>
      <c r="F43" s="6">
        <f>IF(E43="","",E43*N(Produtos!C40))</f>
        <v/>
      </c>
    </row>
    <row r="44">
      <c r="A44" s="5">
        <f>Posição!A41</f>
        <v/>
      </c>
      <c r="B44" s="5">
        <f>Posição!B41</f>
        <v/>
      </c>
      <c r="C44" s="5">
        <f>Posição!G41</f>
        <v/>
      </c>
      <c r="D44" s="9" t="n"/>
      <c r="E44" s="5">
        <f>IF(OR(A44="",D44=""),"",D44-C44)</f>
        <v/>
      </c>
      <c r="F44" s="6">
        <f>IF(E44="","",E44*N(Produtos!C41))</f>
        <v/>
      </c>
    </row>
    <row r="45">
      <c r="A45" s="5">
        <f>Posição!A42</f>
        <v/>
      </c>
      <c r="B45" s="5">
        <f>Posição!B42</f>
        <v/>
      </c>
      <c r="C45" s="5">
        <f>Posição!G42</f>
        <v/>
      </c>
      <c r="D45" s="9" t="n"/>
      <c r="E45" s="5">
        <f>IF(OR(A45="",D45=""),"",D45-C45)</f>
        <v/>
      </c>
      <c r="F45" s="6">
        <f>IF(E45="","",E45*N(Produtos!C42))</f>
        <v/>
      </c>
    </row>
    <row r="46">
      <c r="A46" s="5">
        <f>Posição!A43</f>
        <v/>
      </c>
      <c r="B46" s="5">
        <f>Posição!B43</f>
        <v/>
      </c>
      <c r="C46" s="5">
        <f>Posição!G43</f>
        <v/>
      </c>
      <c r="D46" s="9" t="n"/>
      <c r="E46" s="5">
        <f>IF(OR(A46="",D46=""),"",D46-C46)</f>
        <v/>
      </c>
      <c r="F46" s="6">
        <f>IF(E46="","",E46*N(Produtos!C43))</f>
        <v/>
      </c>
    </row>
    <row r="47">
      <c r="A47" s="5">
        <f>Posição!A44</f>
        <v/>
      </c>
      <c r="B47" s="5">
        <f>Posição!B44</f>
        <v/>
      </c>
      <c r="C47" s="5">
        <f>Posição!G44</f>
        <v/>
      </c>
      <c r="D47" s="9" t="n"/>
      <c r="E47" s="5">
        <f>IF(OR(A47="",D47=""),"",D47-C47)</f>
        <v/>
      </c>
      <c r="F47" s="6">
        <f>IF(E47="","",E47*N(Produtos!C44))</f>
        <v/>
      </c>
    </row>
    <row r="48">
      <c r="A48" s="5">
        <f>Posição!A45</f>
        <v/>
      </c>
      <c r="B48" s="5">
        <f>Posição!B45</f>
        <v/>
      </c>
      <c r="C48" s="5">
        <f>Posição!G45</f>
        <v/>
      </c>
      <c r="D48" s="9" t="n"/>
      <c r="E48" s="5">
        <f>IF(OR(A48="",D48=""),"",D48-C48)</f>
        <v/>
      </c>
      <c r="F48" s="6">
        <f>IF(E48="","",E48*N(Produtos!C45))</f>
        <v/>
      </c>
    </row>
    <row r="49">
      <c r="A49" s="5">
        <f>Posição!A46</f>
        <v/>
      </c>
      <c r="B49" s="5">
        <f>Posição!B46</f>
        <v/>
      </c>
      <c r="C49" s="5">
        <f>Posição!G46</f>
        <v/>
      </c>
      <c r="D49" s="9" t="n"/>
      <c r="E49" s="5">
        <f>IF(OR(A49="",D49=""),"",D49-C49)</f>
        <v/>
      </c>
      <c r="F49" s="6">
        <f>IF(E49="","",E49*N(Produtos!C46))</f>
        <v/>
      </c>
    </row>
    <row r="50">
      <c r="A50" s="5">
        <f>Posição!A47</f>
        <v/>
      </c>
      <c r="B50" s="5">
        <f>Posição!B47</f>
        <v/>
      </c>
      <c r="C50" s="5">
        <f>Posição!G47</f>
        <v/>
      </c>
      <c r="D50" s="9" t="n"/>
      <c r="E50" s="5">
        <f>IF(OR(A50="",D50=""),"",D50-C50)</f>
        <v/>
      </c>
      <c r="F50" s="6">
        <f>IF(E50="","",E50*N(Produtos!C47))</f>
        <v/>
      </c>
    </row>
    <row r="51">
      <c r="A51" s="5">
        <f>Posição!A48</f>
        <v/>
      </c>
      <c r="B51" s="5">
        <f>Posição!B48</f>
        <v/>
      </c>
      <c r="C51" s="5">
        <f>Posição!G48</f>
        <v/>
      </c>
      <c r="D51" s="9" t="n"/>
      <c r="E51" s="5">
        <f>IF(OR(A51="",D51=""),"",D51-C51)</f>
        <v/>
      </c>
      <c r="F51" s="6">
        <f>IF(E51="","",E51*N(Produtos!C48))</f>
        <v/>
      </c>
    </row>
    <row r="52">
      <c r="A52" s="5">
        <f>Posição!A49</f>
        <v/>
      </c>
      <c r="B52" s="5">
        <f>Posição!B49</f>
        <v/>
      </c>
      <c r="C52" s="5">
        <f>Posição!G49</f>
        <v/>
      </c>
      <c r="D52" s="9" t="n"/>
      <c r="E52" s="5">
        <f>IF(OR(A52="",D52=""),"",D52-C52)</f>
        <v/>
      </c>
      <c r="F52" s="6">
        <f>IF(E52="","",E52*N(Produtos!C49))</f>
        <v/>
      </c>
    </row>
    <row r="53">
      <c r="A53" s="5">
        <f>Posição!A50</f>
        <v/>
      </c>
      <c r="B53" s="5">
        <f>Posição!B50</f>
        <v/>
      </c>
      <c r="C53" s="5">
        <f>Posição!G50</f>
        <v/>
      </c>
      <c r="D53" s="9" t="n"/>
      <c r="E53" s="5">
        <f>IF(OR(A53="",D53=""),"",D53-C53)</f>
        <v/>
      </c>
      <c r="F53" s="6">
        <f>IF(E53="","",E53*N(Produtos!C50))</f>
        <v/>
      </c>
    </row>
    <row r="54">
      <c r="A54" s="5">
        <f>Posição!A51</f>
        <v/>
      </c>
      <c r="B54" s="5">
        <f>Posição!B51</f>
        <v/>
      </c>
      <c r="C54" s="5">
        <f>Posição!G51</f>
        <v/>
      </c>
      <c r="D54" s="9" t="n"/>
      <c r="E54" s="5">
        <f>IF(OR(A54="",D54=""),"",D54-C54)</f>
        <v/>
      </c>
      <c r="F54" s="6">
        <f>IF(E54="","",E54*N(Produtos!C51))</f>
        <v/>
      </c>
    </row>
    <row r="55">
      <c r="A55" s="5">
        <f>Posição!A52</f>
        <v/>
      </c>
      <c r="B55" s="5">
        <f>Posição!B52</f>
        <v/>
      </c>
      <c r="C55" s="5">
        <f>Posição!G52</f>
        <v/>
      </c>
      <c r="D55" s="9" t="n"/>
      <c r="E55" s="5">
        <f>IF(OR(A55="",D55=""),"",D55-C55)</f>
        <v/>
      </c>
      <c r="F55" s="6">
        <f>IF(E55="","",E55*N(Produtos!C52))</f>
        <v/>
      </c>
    </row>
    <row r="56">
      <c r="A56" s="5">
        <f>Posição!A53</f>
        <v/>
      </c>
      <c r="B56" s="5">
        <f>Posição!B53</f>
        <v/>
      </c>
      <c r="C56" s="5">
        <f>Posição!G53</f>
        <v/>
      </c>
      <c r="D56" s="9" t="n"/>
      <c r="E56" s="5">
        <f>IF(OR(A56="",D56=""),"",D56-C56)</f>
        <v/>
      </c>
      <c r="F56" s="6">
        <f>IF(E56="","",E56*N(Produtos!C53))</f>
        <v/>
      </c>
    </row>
    <row r="57">
      <c r="A57" s="5">
        <f>Posição!A54</f>
        <v/>
      </c>
      <c r="B57" s="5">
        <f>Posição!B54</f>
        <v/>
      </c>
      <c r="C57" s="5">
        <f>Posição!G54</f>
        <v/>
      </c>
      <c r="D57" s="9" t="n"/>
      <c r="E57" s="5">
        <f>IF(OR(A57="",D57=""),"",D57-C57)</f>
        <v/>
      </c>
      <c r="F57" s="6">
        <f>IF(E57="","",E57*N(Produtos!C54))</f>
        <v/>
      </c>
    </row>
    <row r="58">
      <c r="A58" s="5">
        <f>Posição!A55</f>
        <v/>
      </c>
      <c r="B58" s="5">
        <f>Posição!B55</f>
        <v/>
      </c>
      <c r="C58" s="5">
        <f>Posição!G55</f>
        <v/>
      </c>
      <c r="D58" s="9" t="n"/>
      <c r="E58" s="5">
        <f>IF(OR(A58="",D58=""),"",D58-C58)</f>
        <v/>
      </c>
      <c r="F58" s="6">
        <f>IF(E58="","",E58*N(Produtos!C55))</f>
        <v/>
      </c>
    </row>
    <row r="59">
      <c r="A59" s="5">
        <f>Posição!A56</f>
        <v/>
      </c>
      <c r="B59" s="5">
        <f>Posição!B56</f>
        <v/>
      </c>
      <c r="C59" s="5">
        <f>Posição!G56</f>
        <v/>
      </c>
      <c r="D59" s="9" t="n"/>
      <c r="E59" s="5">
        <f>IF(OR(A59="",D59=""),"",D59-C59)</f>
        <v/>
      </c>
      <c r="F59" s="6">
        <f>IF(E59="","",E59*N(Produtos!C56))</f>
        <v/>
      </c>
    </row>
    <row r="60">
      <c r="A60" s="5">
        <f>Posição!A57</f>
        <v/>
      </c>
      <c r="B60" s="5">
        <f>Posição!B57</f>
        <v/>
      </c>
      <c r="C60" s="5">
        <f>Posição!G57</f>
        <v/>
      </c>
      <c r="D60" s="9" t="n"/>
      <c r="E60" s="5">
        <f>IF(OR(A60="",D60=""),"",D60-C60)</f>
        <v/>
      </c>
      <c r="F60" s="6">
        <f>IF(E60="","",E60*N(Produtos!C57))</f>
        <v/>
      </c>
    </row>
    <row r="61">
      <c r="A61" s="5">
        <f>Posição!A58</f>
        <v/>
      </c>
      <c r="B61" s="5">
        <f>Posição!B58</f>
        <v/>
      </c>
      <c r="C61" s="5">
        <f>Posição!G58</f>
        <v/>
      </c>
      <c r="D61" s="9" t="n"/>
      <c r="E61" s="5">
        <f>IF(OR(A61="",D61=""),"",D61-C61)</f>
        <v/>
      </c>
      <c r="F61" s="6">
        <f>IF(E61="","",E61*N(Produtos!C58))</f>
        <v/>
      </c>
    </row>
    <row r="62">
      <c r="A62" s="5">
        <f>Posição!A59</f>
        <v/>
      </c>
      <c r="B62" s="5">
        <f>Posição!B59</f>
        <v/>
      </c>
      <c r="C62" s="5">
        <f>Posição!G59</f>
        <v/>
      </c>
      <c r="D62" s="9" t="n"/>
      <c r="E62" s="5">
        <f>IF(OR(A62="",D62=""),"",D62-C62)</f>
        <v/>
      </c>
      <c r="F62" s="6">
        <f>IF(E62="","",E62*N(Produtos!C59))</f>
        <v/>
      </c>
    </row>
    <row r="63">
      <c r="A63" s="5">
        <f>Posição!A60</f>
        <v/>
      </c>
      <c r="B63" s="5">
        <f>Posição!B60</f>
        <v/>
      </c>
      <c r="C63" s="5">
        <f>Posição!G60</f>
        <v/>
      </c>
      <c r="D63" s="9" t="n"/>
      <c r="E63" s="5">
        <f>IF(OR(A63="",D63=""),"",D63-C63)</f>
        <v/>
      </c>
      <c r="F63" s="6">
        <f>IF(E63="","",E63*N(Produtos!C60))</f>
        <v/>
      </c>
    </row>
    <row r="64">
      <c r="A64" s="5">
        <f>Posição!A61</f>
        <v/>
      </c>
      <c r="B64" s="5">
        <f>Posição!B61</f>
        <v/>
      </c>
      <c r="C64" s="5">
        <f>Posição!G61</f>
        <v/>
      </c>
      <c r="D64" s="9" t="n"/>
      <c r="E64" s="5">
        <f>IF(OR(A64="",D64=""),"",D64-C64)</f>
        <v/>
      </c>
      <c r="F64" s="6">
        <f>IF(E64="","",E64*N(Produtos!C61))</f>
        <v/>
      </c>
    </row>
    <row r="65">
      <c r="A65" s="5">
        <f>Posição!A62</f>
        <v/>
      </c>
      <c r="B65" s="5">
        <f>Posição!B62</f>
        <v/>
      </c>
      <c r="C65" s="5">
        <f>Posição!G62</f>
        <v/>
      </c>
      <c r="D65" s="9" t="n"/>
      <c r="E65" s="5">
        <f>IF(OR(A65="",D65=""),"",D65-C65)</f>
        <v/>
      </c>
      <c r="F65" s="6">
        <f>IF(E65="","",E65*N(Produtos!C62))</f>
        <v/>
      </c>
    </row>
    <row r="66">
      <c r="A66" s="5">
        <f>Posição!A63</f>
        <v/>
      </c>
      <c r="B66" s="5">
        <f>Posição!B63</f>
        <v/>
      </c>
      <c r="C66" s="5">
        <f>Posição!G63</f>
        <v/>
      </c>
      <c r="D66" s="9" t="n"/>
      <c r="E66" s="5">
        <f>IF(OR(A66="",D66=""),"",D66-C66)</f>
        <v/>
      </c>
      <c r="F66" s="6">
        <f>IF(E66="","",E66*N(Produtos!C63))</f>
        <v/>
      </c>
    </row>
    <row r="67">
      <c r="A67" s="5">
        <f>Posição!A64</f>
        <v/>
      </c>
      <c r="B67" s="5">
        <f>Posição!B64</f>
        <v/>
      </c>
      <c r="C67" s="5">
        <f>Posição!G64</f>
        <v/>
      </c>
      <c r="D67" s="9" t="n"/>
      <c r="E67" s="5">
        <f>IF(OR(A67="",D67=""),"",D67-C67)</f>
        <v/>
      </c>
      <c r="F67" s="6">
        <f>IF(E67="","",E67*N(Produtos!C64))</f>
        <v/>
      </c>
    </row>
    <row r="68">
      <c r="A68" s="5">
        <f>Posição!A65</f>
        <v/>
      </c>
      <c r="B68" s="5">
        <f>Posição!B65</f>
        <v/>
      </c>
      <c r="C68" s="5">
        <f>Posição!G65</f>
        <v/>
      </c>
      <c r="D68" s="9" t="n"/>
      <c r="E68" s="5">
        <f>IF(OR(A68="",D68=""),"",D68-C68)</f>
        <v/>
      </c>
      <c r="F68" s="6">
        <f>IF(E68="","",E68*N(Produtos!C65))</f>
        <v/>
      </c>
    </row>
    <row r="69">
      <c r="A69" s="5">
        <f>Posição!A66</f>
        <v/>
      </c>
      <c r="B69" s="5">
        <f>Posição!B66</f>
        <v/>
      </c>
      <c r="C69" s="5">
        <f>Posição!G66</f>
        <v/>
      </c>
      <c r="D69" s="9" t="n"/>
      <c r="E69" s="5">
        <f>IF(OR(A69="",D69=""),"",D69-C69)</f>
        <v/>
      </c>
      <c r="F69" s="6">
        <f>IF(E69="","",E69*N(Produtos!C66))</f>
        <v/>
      </c>
    </row>
    <row r="70">
      <c r="A70" s="5">
        <f>Posição!A67</f>
        <v/>
      </c>
      <c r="B70" s="5">
        <f>Posição!B67</f>
        <v/>
      </c>
      <c r="C70" s="5">
        <f>Posição!G67</f>
        <v/>
      </c>
      <c r="D70" s="9" t="n"/>
      <c r="E70" s="5">
        <f>IF(OR(A70="",D70=""),"",D70-C70)</f>
        <v/>
      </c>
      <c r="F70" s="6">
        <f>IF(E70="","",E70*N(Produtos!C67))</f>
        <v/>
      </c>
    </row>
    <row r="71">
      <c r="A71" s="5">
        <f>Posição!A68</f>
        <v/>
      </c>
      <c r="B71" s="5">
        <f>Posição!B68</f>
        <v/>
      </c>
      <c r="C71" s="5">
        <f>Posição!G68</f>
        <v/>
      </c>
      <c r="D71" s="9" t="n"/>
      <c r="E71" s="5">
        <f>IF(OR(A71="",D71=""),"",D71-C71)</f>
        <v/>
      </c>
      <c r="F71" s="6">
        <f>IF(E71="","",E71*N(Produtos!C68))</f>
        <v/>
      </c>
    </row>
    <row r="72">
      <c r="A72" s="5">
        <f>Posição!A69</f>
        <v/>
      </c>
      <c r="B72" s="5">
        <f>Posição!B69</f>
        <v/>
      </c>
      <c r="C72" s="5">
        <f>Posição!G69</f>
        <v/>
      </c>
      <c r="D72" s="9" t="n"/>
      <c r="E72" s="5">
        <f>IF(OR(A72="",D72=""),"",D72-C72)</f>
        <v/>
      </c>
      <c r="F72" s="6">
        <f>IF(E72="","",E72*N(Produtos!C69))</f>
        <v/>
      </c>
    </row>
    <row r="73">
      <c r="A73" s="5">
        <f>Posição!A70</f>
        <v/>
      </c>
      <c r="B73" s="5">
        <f>Posição!B70</f>
        <v/>
      </c>
      <c r="C73" s="5">
        <f>Posição!G70</f>
        <v/>
      </c>
      <c r="D73" s="9" t="n"/>
      <c r="E73" s="5">
        <f>IF(OR(A73="",D73=""),"",D73-C73)</f>
        <v/>
      </c>
      <c r="F73" s="6">
        <f>IF(E73="","",E73*N(Produtos!C70))</f>
        <v/>
      </c>
    </row>
    <row r="74">
      <c r="A74" s="5">
        <f>Posição!A71</f>
        <v/>
      </c>
      <c r="B74" s="5">
        <f>Posição!B71</f>
        <v/>
      </c>
      <c r="C74" s="5">
        <f>Posição!G71</f>
        <v/>
      </c>
      <c r="D74" s="9" t="n"/>
      <c r="E74" s="5">
        <f>IF(OR(A74="",D74=""),"",D74-C74)</f>
        <v/>
      </c>
      <c r="F74" s="6">
        <f>IF(E74="","",E74*N(Produtos!C71))</f>
        <v/>
      </c>
    </row>
    <row r="75">
      <c r="A75" s="5">
        <f>Posição!A72</f>
        <v/>
      </c>
      <c r="B75" s="5">
        <f>Posição!B72</f>
        <v/>
      </c>
      <c r="C75" s="5">
        <f>Posição!G72</f>
        <v/>
      </c>
      <c r="D75" s="9" t="n"/>
      <c r="E75" s="5">
        <f>IF(OR(A75="",D75=""),"",D75-C75)</f>
        <v/>
      </c>
      <c r="F75" s="6">
        <f>IF(E75="","",E75*N(Produtos!C72))</f>
        <v/>
      </c>
    </row>
    <row r="76">
      <c r="A76" s="5">
        <f>Posição!A73</f>
        <v/>
      </c>
      <c r="B76" s="5">
        <f>Posição!B73</f>
        <v/>
      </c>
      <c r="C76" s="5">
        <f>Posição!G73</f>
        <v/>
      </c>
      <c r="D76" s="9" t="n"/>
      <c r="E76" s="5">
        <f>IF(OR(A76="",D76=""),"",D76-C76)</f>
        <v/>
      </c>
      <c r="F76" s="6">
        <f>IF(E76="","",E76*N(Produtos!C73))</f>
        <v/>
      </c>
    </row>
    <row r="77">
      <c r="A77" s="5">
        <f>Posição!A74</f>
        <v/>
      </c>
      <c r="B77" s="5">
        <f>Posição!B74</f>
        <v/>
      </c>
      <c r="C77" s="5">
        <f>Posição!G74</f>
        <v/>
      </c>
      <c r="D77" s="9" t="n"/>
      <c r="E77" s="5">
        <f>IF(OR(A77="",D77=""),"",D77-C77)</f>
        <v/>
      </c>
      <c r="F77" s="6">
        <f>IF(E77="","",E77*N(Produtos!C74))</f>
        <v/>
      </c>
    </row>
    <row r="78">
      <c r="A78" s="5">
        <f>Posição!A75</f>
        <v/>
      </c>
      <c r="B78" s="5">
        <f>Posição!B75</f>
        <v/>
      </c>
      <c r="C78" s="5">
        <f>Posição!G75</f>
        <v/>
      </c>
      <c r="D78" s="9" t="n"/>
      <c r="E78" s="5">
        <f>IF(OR(A78="",D78=""),"",D78-C78)</f>
        <v/>
      </c>
      <c r="F78" s="6">
        <f>IF(E78="","",E78*N(Produtos!C75))</f>
        <v/>
      </c>
    </row>
    <row r="79">
      <c r="A79" s="5">
        <f>Posição!A76</f>
        <v/>
      </c>
      <c r="B79" s="5">
        <f>Posição!B76</f>
        <v/>
      </c>
      <c r="C79" s="5">
        <f>Posição!G76</f>
        <v/>
      </c>
      <c r="D79" s="9" t="n"/>
      <c r="E79" s="5">
        <f>IF(OR(A79="",D79=""),"",D79-C79)</f>
        <v/>
      </c>
      <c r="F79" s="6">
        <f>IF(E79="","",E79*N(Produtos!C76))</f>
        <v/>
      </c>
    </row>
    <row r="80">
      <c r="A80" s="5">
        <f>Posição!A77</f>
        <v/>
      </c>
      <c r="B80" s="5">
        <f>Posição!B77</f>
        <v/>
      </c>
      <c r="C80" s="5">
        <f>Posição!G77</f>
        <v/>
      </c>
      <c r="D80" s="9" t="n"/>
      <c r="E80" s="5">
        <f>IF(OR(A80="",D80=""),"",D80-C80)</f>
        <v/>
      </c>
      <c r="F80" s="6">
        <f>IF(E80="","",E80*N(Produtos!C77))</f>
        <v/>
      </c>
    </row>
    <row r="81">
      <c r="A81" s="5">
        <f>Posição!A78</f>
        <v/>
      </c>
      <c r="B81" s="5">
        <f>Posição!B78</f>
        <v/>
      </c>
      <c r="C81" s="5">
        <f>Posição!G78</f>
        <v/>
      </c>
      <c r="D81" s="9" t="n"/>
      <c r="E81" s="5">
        <f>IF(OR(A81="",D81=""),"",D81-C81)</f>
        <v/>
      </c>
      <c r="F81" s="6">
        <f>IF(E81="","",E81*N(Produtos!C78))</f>
        <v/>
      </c>
    </row>
    <row r="82">
      <c r="A82" s="5">
        <f>Posição!A79</f>
        <v/>
      </c>
      <c r="B82" s="5">
        <f>Posição!B79</f>
        <v/>
      </c>
      <c r="C82" s="5">
        <f>Posição!G79</f>
        <v/>
      </c>
      <c r="D82" s="9" t="n"/>
      <c r="E82" s="5">
        <f>IF(OR(A82="",D82=""),"",D82-C82)</f>
        <v/>
      </c>
      <c r="F82" s="6">
        <f>IF(E82="","",E82*N(Produtos!C79))</f>
        <v/>
      </c>
    </row>
    <row r="83">
      <c r="A83" s="5">
        <f>Posição!A80</f>
        <v/>
      </c>
      <c r="B83" s="5">
        <f>Posição!B80</f>
        <v/>
      </c>
      <c r="C83" s="5">
        <f>Posição!G80</f>
        <v/>
      </c>
      <c r="D83" s="9" t="n"/>
      <c r="E83" s="5">
        <f>IF(OR(A83="",D83=""),"",D83-C83)</f>
        <v/>
      </c>
      <c r="F83" s="6">
        <f>IF(E83="","",E83*N(Produtos!C80))</f>
        <v/>
      </c>
    </row>
    <row r="84">
      <c r="A84" s="5">
        <f>Posição!A81</f>
        <v/>
      </c>
      <c r="B84" s="5">
        <f>Posição!B81</f>
        <v/>
      </c>
      <c r="C84" s="5">
        <f>Posição!G81</f>
        <v/>
      </c>
      <c r="D84" s="9" t="n"/>
      <c r="E84" s="5">
        <f>IF(OR(A84="",D84=""),"",D84-C84)</f>
        <v/>
      </c>
      <c r="F84" s="6">
        <f>IF(E84="","",E84*N(Produtos!C81))</f>
        <v/>
      </c>
    </row>
    <row r="85">
      <c r="A85" s="5">
        <f>Posição!A82</f>
        <v/>
      </c>
      <c r="B85" s="5">
        <f>Posição!B82</f>
        <v/>
      </c>
      <c r="C85" s="5">
        <f>Posição!G82</f>
        <v/>
      </c>
      <c r="D85" s="9" t="n"/>
      <c r="E85" s="5">
        <f>IF(OR(A85="",D85=""),"",D85-C85)</f>
        <v/>
      </c>
      <c r="F85" s="6">
        <f>IF(E85="","",E85*N(Produtos!C82))</f>
        <v/>
      </c>
    </row>
    <row r="86">
      <c r="A86" s="5">
        <f>Posição!A83</f>
        <v/>
      </c>
      <c r="B86" s="5">
        <f>Posição!B83</f>
        <v/>
      </c>
      <c r="C86" s="5">
        <f>Posição!G83</f>
        <v/>
      </c>
      <c r="D86" s="9" t="n"/>
      <c r="E86" s="5">
        <f>IF(OR(A86="",D86=""),"",D86-C86)</f>
        <v/>
      </c>
      <c r="F86" s="6">
        <f>IF(E86="","",E86*N(Produtos!C83))</f>
        <v/>
      </c>
    </row>
    <row r="87">
      <c r="A87" s="5">
        <f>Posição!A84</f>
        <v/>
      </c>
      <c r="B87" s="5">
        <f>Posição!B84</f>
        <v/>
      </c>
      <c r="C87" s="5">
        <f>Posição!G84</f>
        <v/>
      </c>
      <c r="D87" s="9" t="n"/>
      <c r="E87" s="5">
        <f>IF(OR(A87="",D87=""),"",D87-C87)</f>
        <v/>
      </c>
      <c r="F87" s="6">
        <f>IF(E87="","",E87*N(Produtos!C84))</f>
        <v/>
      </c>
    </row>
    <row r="88">
      <c r="A88" s="5">
        <f>Posição!A85</f>
        <v/>
      </c>
      <c r="B88" s="5">
        <f>Posição!B85</f>
        <v/>
      </c>
      <c r="C88" s="5">
        <f>Posição!G85</f>
        <v/>
      </c>
      <c r="D88" s="9" t="n"/>
      <c r="E88" s="5">
        <f>IF(OR(A88="",D88=""),"",D88-C88)</f>
        <v/>
      </c>
      <c r="F88" s="6">
        <f>IF(E88="","",E88*N(Produtos!C85))</f>
        <v/>
      </c>
    </row>
    <row r="89">
      <c r="A89" s="5">
        <f>Posição!A86</f>
        <v/>
      </c>
      <c r="B89" s="5">
        <f>Posição!B86</f>
        <v/>
      </c>
      <c r="C89" s="5">
        <f>Posição!G86</f>
        <v/>
      </c>
      <c r="D89" s="9" t="n"/>
      <c r="E89" s="5">
        <f>IF(OR(A89="",D89=""),"",D89-C89)</f>
        <v/>
      </c>
      <c r="F89" s="6">
        <f>IF(E89="","",E89*N(Produtos!C86))</f>
        <v/>
      </c>
    </row>
    <row r="90">
      <c r="A90" s="5">
        <f>Posição!A87</f>
        <v/>
      </c>
      <c r="B90" s="5">
        <f>Posição!B87</f>
        <v/>
      </c>
      <c r="C90" s="5">
        <f>Posição!G87</f>
        <v/>
      </c>
      <c r="D90" s="9" t="n"/>
      <c r="E90" s="5">
        <f>IF(OR(A90="",D90=""),"",D90-C90)</f>
        <v/>
      </c>
      <c r="F90" s="6">
        <f>IF(E90="","",E90*N(Produtos!C87))</f>
        <v/>
      </c>
    </row>
    <row r="91">
      <c r="A91" s="5">
        <f>Posição!A88</f>
        <v/>
      </c>
      <c r="B91" s="5">
        <f>Posição!B88</f>
        <v/>
      </c>
      <c r="C91" s="5">
        <f>Posição!G88</f>
        <v/>
      </c>
      <c r="D91" s="9" t="n"/>
      <c r="E91" s="5">
        <f>IF(OR(A91="",D91=""),"",D91-C91)</f>
        <v/>
      </c>
      <c r="F91" s="6">
        <f>IF(E91="","",E91*N(Produtos!C88))</f>
        <v/>
      </c>
    </row>
    <row r="92">
      <c r="A92" s="5">
        <f>Posição!A89</f>
        <v/>
      </c>
      <c r="B92" s="5">
        <f>Posição!B89</f>
        <v/>
      </c>
      <c r="C92" s="5">
        <f>Posição!G89</f>
        <v/>
      </c>
      <c r="D92" s="9" t="n"/>
      <c r="E92" s="5">
        <f>IF(OR(A92="",D92=""),"",D92-C92)</f>
        <v/>
      </c>
      <c r="F92" s="6">
        <f>IF(E92="","",E92*N(Produtos!C89))</f>
        <v/>
      </c>
    </row>
    <row r="93">
      <c r="A93" s="5">
        <f>Posição!A90</f>
        <v/>
      </c>
      <c r="B93" s="5">
        <f>Posição!B90</f>
        <v/>
      </c>
      <c r="C93" s="5">
        <f>Posição!G90</f>
        <v/>
      </c>
      <c r="D93" s="9" t="n"/>
      <c r="E93" s="5">
        <f>IF(OR(A93="",D93=""),"",D93-C93)</f>
        <v/>
      </c>
      <c r="F93" s="6">
        <f>IF(E93="","",E93*N(Produtos!C90))</f>
        <v/>
      </c>
    </row>
    <row r="94">
      <c r="A94" s="5">
        <f>Posição!A91</f>
        <v/>
      </c>
      <c r="B94" s="5">
        <f>Posição!B91</f>
        <v/>
      </c>
      <c r="C94" s="5">
        <f>Posição!G91</f>
        <v/>
      </c>
      <c r="D94" s="9" t="n"/>
      <c r="E94" s="5">
        <f>IF(OR(A94="",D94=""),"",D94-C94)</f>
        <v/>
      </c>
      <c r="F94" s="6">
        <f>IF(E94="","",E94*N(Produtos!C91))</f>
        <v/>
      </c>
    </row>
    <row r="95">
      <c r="A95" s="5">
        <f>Posição!A92</f>
        <v/>
      </c>
      <c r="B95" s="5">
        <f>Posição!B92</f>
        <v/>
      </c>
      <c r="C95" s="5">
        <f>Posição!G92</f>
        <v/>
      </c>
      <c r="D95" s="9" t="n"/>
      <c r="E95" s="5">
        <f>IF(OR(A95="",D95=""),"",D95-C95)</f>
        <v/>
      </c>
      <c r="F95" s="6">
        <f>IF(E95="","",E95*N(Produtos!C92))</f>
        <v/>
      </c>
    </row>
    <row r="96">
      <c r="A96" s="5">
        <f>Posição!A93</f>
        <v/>
      </c>
      <c r="B96" s="5">
        <f>Posição!B93</f>
        <v/>
      </c>
      <c r="C96" s="5">
        <f>Posição!G93</f>
        <v/>
      </c>
      <c r="D96" s="9" t="n"/>
      <c r="E96" s="5">
        <f>IF(OR(A96="",D96=""),"",D96-C96)</f>
        <v/>
      </c>
      <c r="F96" s="6">
        <f>IF(E96="","",E96*N(Produtos!C93))</f>
        <v/>
      </c>
    </row>
    <row r="97">
      <c r="A97" s="5">
        <f>Posição!A94</f>
        <v/>
      </c>
      <c r="B97" s="5">
        <f>Posição!B94</f>
        <v/>
      </c>
      <c r="C97" s="5">
        <f>Posição!G94</f>
        <v/>
      </c>
      <c r="D97" s="9" t="n"/>
      <c r="E97" s="5">
        <f>IF(OR(A97="",D97=""),"",D97-C97)</f>
        <v/>
      </c>
      <c r="F97" s="6">
        <f>IF(E97="","",E97*N(Produtos!C94))</f>
        <v/>
      </c>
    </row>
    <row r="98">
      <c r="A98" s="5">
        <f>Posição!A95</f>
        <v/>
      </c>
      <c r="B98" s="5">
        <f>Posição!B95</f>
        <v/>
      </c>
      <c r="C98" s="5">
        <f>Posição!G95</f>
        <v/>
      </c>
      <c r="D98" s="9" t="n"/>
      <c r="E98" s="5">
        <f>IF(OR(A98="",D98=""),"",D98-C98)</f>
        <v/>
      </c>
      <c r="F98" s="6">
        <f>IF(E98="","",E98*N(Produtos!C95))</f>
        <v/>
      </c>
    </row>
    <row r="99">
      <c r="A99" s="5">
        <f>Posição!A96</f>
        <v/>
      </c>
      <c r="B99" s="5">
        <f>Posição!B96</f>
        <v/>
      </c>
      <c r="C99" s="5">
        <f>Posição!G96</f>
        <v/>
      </c>
      <c r="D99" s="9" t="n"/>
      <c r="E99" s="5">
        <f>IF(OR(A99="",D99=""),"",D99-C99)</f>
        <v/>
      </c>
      <c r="F99" s="6">
        <f>IF(E99="","",E99*N(Produtos!C96))</f>
        <v/>
      </c>
    </row>
    <row r="100">
      <c r="A100" s="5">
        <f>Posição!A97</f>
        <v/>
      </c>
      <c r="B100" s="5">
        <f>Posição!B97</f>
        <v/>
      </c>
      <c r="C100" s="5">
        <f>Posição!G97</f>
        <v/>
      </c>
      <c r="D100" s="9" t="n"/>
      <c r="E100" s="5">
        <f>IF(OR(A100="",D100=""),"",D100-C100)</f>
        <v/>
      </c>
      <c r="F100" s="6">
        <f>IF(E100="","",E100*N(Produtos!C97))</f>
        <v/>
      </c>
    </row>
    <row r="101">
      <c r="A101" s="5">
        <f>Posição!A98</f>
        <v/>
      </c>
      <c r="B101" s="5">
        <f>Posição!B98</f>
        <v/>
      </c>
      <c r="C101" s="5">
        <f>Posição!G98</f>
        <v/>
      </c>
      <c r="D101" s="9" t="n"/>
      <c r="E101" s="5">
        <f>IF(OR(A101="",D101=""),"",D101-C101)</f>
        <v/>
      </c>
      <c r="F101" s="6">
        <f>IF(E101="","",E101*N(Produtos!C98))</f>
        <v/>
      </c>
    </row>
    <row r="102">
      <c r="A102" s="5">
        <f>Posição!A99</f>
        <v/>
      </c>
      <c r="B102" s="5">
        <f>Posição!B99</f>
        <v/>
      </c>
      <c r="C102" s="5">
        <f>Posição!G99</f>
        <v/>
      </c>
      <c r="D102" s="9" t="n"/>
      <c r="E102" s="5">
        <f>IF(OR(A102="",D102=""),"",D102-C102)</f>
        <v/>
      </c>
      <c r="F102" s="6">
        <f>IF(E102="","",E102*N(Produtos!C99))</f>
        <v/>
      </c>
    </row>
    <row r="103">
      <c r="A103" s="5">
        <f>Posição!A100</f>
        <v/>
      </c>
      <c r="B103" s="5">
        <f>Posição!B100</f>
        <v/>
      </c>
      <c r="C103" s="5">
        <f>Posição!G100</f>
        <v/>
      </c>
      <c r="D103" s="9" t="n"/>
      <c r="E103" s="5">
        <f>IF(OR(A103="",D103=""),"",D103-C103)</f>
        <v/>
      </c>
      <c r="F103" s="6">
        <f>IF(E103="","",E103*N(Produtos!C100))</f>
        <v/>
      </c>
    </row>
    <row r="104">
      <c r="A104" s="5">
        <f>Posição!A101</f>
        <v/>
      </c>
      <c r="B104" s="5">
        <f>Posição!B101</f>
        <v/>
      </c>
      <c r="C104" s="5">
        <f>Posição!G101</f>
        <v/>
      </c>
      <c r="D104" s="9" t="n"/>
      <c r="E104" s="5">
        <f>IF(OR(A104="",D104=""),"",D104-C104)</f>
        <v/>
      </c>
      <c r="F104" s="6">
        <f>IF(E104="","",E104*N(Produtos!C101))</f>
        <v/>
      </c>
    </row>
    <row r="105">
      <c r="A105" s="5">
        <f>Posição!A102</f>
        <v/>
      </c>
      <c r="B105" s="5">
        <f>Posição!B102</f>
        <v/>
      </c>
      <c r="C105" s="5">
        <f>Posição!G102</f>
        <v/>
      </c>
      <c r="D105" s="9" t="n"/>
      <c r="E105" s="5">
        <f>IF(OR(A105="",D105=""),"",D105-C105)</f>
        <v/>
      </c>
      <c r="F105" s="6">
        <f>IF(E105="","",E105*N(Produtos!C102))</f>
        <v/>
      </c>
    </row>
    <row r="106">
      <c r="A106" s="5">
        <f>Posição!A103</f>
        <v/>
      </c>
      <c r="B106" s="5">
        <f>Posição!B103</f>
        <v/>
      </c>
      <c r="C106" s="5">
        <f>Posição!G103</f>
        <v/>
      </c>
      <c r="D106" s="9" t="n"/>
      <c r="E106" s="5">
        <f>IF(OR(A106="",D106=""),"",D106-C106)</f>
        <v/>
      </c>
      <c r="F106" s="6">
        <f>IF(E106="","",E106*N(Produtos!C103))</f>
        <v/>
      </c>
    </row>
    <row r="107">
      <c r="A107" s="5">
        <f>Posição!A104</f>
        <v/>
      </c>
      <c r="B107" s="5">
        <f>Posição!B104</f>
        <v/>
      </c>
      <c r="C107" s="5">
        <f>Posição!G104</f>
        <v/>
      </c>
      <c r="D107" s="9" t="n"/>
      <c r="E107" s="5">
        <f>IF(OR(A107="",D107=""),"",D107-C107)</f>
        <v/>
      </c>
      <c r="F107" s="6">
        <f>IF(E107="","",E107*N(Produtos!C104))</f>
        <v/>
      </c>
    </row>
    <row r="108">
      <c r="A108" s="5">
        <f>Posição!A105</f>
        <v/>
      </c>
      <c r="B108" s="5">
        <f>Posição!B105</f>
        <v/>
      </c>
      <c r="C108" s="5">
        <f>Posição!G105</f>
        <v/>
      </c>
      <c r="D108" s="9" t="n"/>
      <c r="E108" s="5">
        <f>IF(OR(A108="",D108=""),"",D108-C108)</f>
        <v/>
      </c>
      <c r="F108" s="6">
        <f>IF(E108="","",E108*N(Produtos!C105))</f>
        <v/>
      </c>
    </row>
    <row r="109">
      <c r="A109" s="5">
        <f>Posição!A106</f>
        <v/>
      </c>
      <c r="B109" s="5">
        <f>Posição!B106</f>
        <v/>
      </c>
      <c r="C109" s="5">
        <f>Posição!G106</f>
        <v/>
      </c>
      <c r="D109" s="9" t="n"/>
      <c r="E109" s="5">
        <f>IF(OR(A109="",D109=""),"",D109-C109)</f>
        <v/>
      </c>
      <c r="F109" s="6">
        <f>IF(E109="","",E109*N(Produtos!C106))</f>
        <v/>
      </c>
    </row>
    <row r="110">
      <c r="A110" s="5">
        <f>Posição!A107</f>
        <v/>
      </c>
      <c r="B110" s="5">
        <f>Posição!B107</f>
        <v/>
      </c>
      <c r="C110" s="5">
        <f>Posição!G107</f>
        <v/>
      </c>
      <c r="D110" s="9" t="n"/>
      <c r="E110" s="5">
        <f>IF(OR(A110="",D110=""),"",D110-C110)</f>
        <v/>
      </c>
      <c r="F110" s="6">
        <f>IF(E110="","",E110*N(Produtos!C107))</f>
        <v/>
      </c>
    </row>
    <row r="111">
      <c r="A111" s="5">
        <f>Posição!A108</f>
        <v/>
      </c>
      <c r="B111" s="5">
        <f>Posição!B108</f>
        <v/>
      </c>
      <c r="C111" s="5">
        <f>Posição!G108</f>
        <v/>
      </c>
      <c r="D111" s="9" t="n"/>
      <c r="E111" s="5">
        <f>IF(OR(A111="",D111=""),"",D111-C111)</f>
        <v/>
      </c>
      <c r="F111" s="6">
        <f>IF(E111="","",E111*N(Produtos!C108))</f>
        <v/>
      </c>
    </row>
    <row r="112">
      <c r="A112" s="5">
        <f>Posição!A109</f>
        <v/>
      </c>
      <c r="B112" s="5">
        <f>Posição!B109</f>
        <v/>
      </c>
      <c r="C112" s="5">
        <f>Posição!G109</f>
        <v/>
      </c>
      <c r="D112" s="9" t="n"/>
      <c r="E112" s="5">
        <f>IF(OR(A112="",D112=""),"",D112-C112)</f>
        <v/>
      </c>
      <c r="F112" s="6">
        <f>IF(E112="","",E112*N(Produtos!C109))</f>
        <v/>
      </c>
    </row>
    <row r="113">
      <c r="A113" s="5">
        <f>Posição!A110</f>
        <v/>
      </c>
      <c r="B113" s="5">
        <f>Posição!B110</f>
        <v/>
      </c>
      <c r="C113" s="5">
        <f>Posição!G110</f>
        <v/>
      </c>
      <c r="D113" s="9" t="n"/>
      <c r="E113" s="5">
        <f>IF(OR(A113="",D113=""),"",D113-C113)</f>
        <v/>
      </c>
      <c r="F113" s="6">
        <f>IF(E113="","",E113*N(Produtos!C110))</f>
        <v/>
      </c>
    </row>
    <row r="114">
      <c r="A114" s="5">
        <f>Posição!A111</f>
        <v/>
      </c>
      <c r="B114" s="5">
        <f>Posição!B111</f>
        <v/>
      </c>
      <c r="C114" s="5">
        <f>Posição!G111</f>
        <v/>
      </c>
      <c r="D114" s="9" t="n"/>
      <c r="E114" s="5">
        <f>IF(OR(A114="",D114=""),"",D114-C114)</f>
        <v/>
      </c>
      <c r="F114" s="6">
        <f>IF(E114="","",E114*N(Produtos!C111))</f>
        <v/>
      </c>
    </row>
    <row r="115">
      <c r="A115" s="5">
        <f>Posição!A112</f>
        <v/>
      </c>
      <c r="B115" s="5">
        <f>Posição!B112</f>
        <v/>
      </c>
      <c r="C115" s="5">
        <f>Posição!G112</f>
        <v/>
      </c>
      <c r="D115" s="9" t="n"/>
      <c r="E115" s="5">
        <f>IF(OR(A115="",D115=""),"",D115-C115)</f>
        <v/>
      </c>
      <c r="F115" s="6">
        <f>IF(E115="","",E115*N(Produtos!C112))</f>
        <v/>
      </c>
    </row>
    <row r="116">
      <c r="A116" s="5">
        <f>Posição!A113</f>
        <v/>
      </c>
      <c r="B116" s="5">
        <f>Posição!B113</f>
        <v/>
      </c>
      <c r="C116" s="5">
        <f>Posição!G113</f>
        <v/>
      </c>
      <c r="D116" s="9" t="n"/>
      <c r="E116" s="5">
        <f>IF(OR(A116="",D116=""),"",D116-C116)</f>
        <v/>
      </c>
      <c r="F116" s="6">
        <f>IF(E116="","",E116*N(Produtos!C113))</f>
        <v/>
      </c>
    </row>
    <row r="117">
      <c r="A117" s="5">
        <f>Posição!A114</f>
        <v/>
      </c>
      <c r="B117" s="5">
        <f>Posição!B114</f>
        <v/>
      </c>
      <c r="C117" s="5">
        <f>Posição!G114</f>
        <v/>
      </c>
      <c r="D117" s="9" t="n"/>
      <c r="E117" s="5">
        <f>IF(OR(A117="",D117=""),"",D117-C117)</f>
        <v/>
      </c>
      <c r="F117" s="6">
        <f>IF(E117="","",E117*N(Produtos!C114))</f>
        <v/>
      </c>
    </row>
    <row r="118">
      <c r="A118" s="5">
        <f>Posição!A115</f>
        <v/>
      </c>
      <c r="B118" s="5">
        <f>Posição!B115</f>
        <v/>
      </c>
      <c r="C118" s="5">
        <f>Posição!G115</f>
        <v/>
      </c>
      <c r="D118" s="9" t="n"/>
      <c r="E118" s="5">
        <f>IF(OR(A118="",D118=""),"",D118-C118)</f>
        <v/>
      </c>
      <c r="F118" s="6">
        <f>IF(E118="","",E118*N(Produtos!C115))</f>
        <v/>
      </c>
    </row>
    <row r="119">
      <c r="A119" s="5">
        <f>Posição!A116</f>
        <v/>
      </c>
      <c r="B119" s="5">
        <f>Posição!B116</f>
        <v/>
      </c>
      <c r="C119" s="5">
        <f>Posição!G116</f>
        <v/>
      </c>
      <c r="D119" s="9" t="n"/>
      <c r="E119" s="5">
        <f>IF(OR(A119="",D119=""),"",D119-C119)</f>
        <v/>
      </c>
      <c r="F119" s="6">
        <f>IF(E119="","",E119*N(Produtos!C116))</f>
        <v/>
      </c>
    </row>
    <row r="120">
      <c r="A120" s="5">
        <f>Posição!A117</f>
        <v/>
      </c>
      <c r="B120" s="5">
        <f>Posição!B117</f>
        <v/>
      </c>
      <c r="C120" s="5">
        <f>Posição!G117</f>
        <v/>
      </c>
      <c r="D120" s="9" t="n"/>
      <c r="E120" s="5">
        <f>IF(OR(A120="",D120=""),"",D120-C120)</f>
        <v/>
      </c>
      <c r="F120" s="6">
        <f>IF(E120="","",E120*N(Produtos!C117))</f>
        <v/>
      </c>
    </row>
    <row r="121">
      <c r="A121" s="5">
        <f>Posição!A118</f>
        <v/>
      </c>
      <c r="B121" s="5">
        <f>Posição!B118</f>
        <v/>
      </c>
      <c r="C121" s="5">
        <f>Posição!G118</f>
        <v/>
      </c>
      <c r="D121" s="9" t="n"/>
      <c r="E121" s="5">
        <f>IF(OR(A121="",D121=""),"",D121-C121)</f>
        <v/>
      </c>
      <c r="F121" s="6">
        <f>IF(E121="","",E121*N(Produtos!C118))</f>
        <v/>
      </c>
    </row>
    <row r="122">
      <c r="A122" s="5">
        <f>Posição!A119</f>
        <v/>
      </c>
      <c r="B122" s="5">
        <f>Posição!B119</f>
        <v/>
      </c>
      <c r="C122" s="5">
        <f>Posição!G119</f>
        <v/>
      </c>
      <c r="D122" s="9" t="n"/>
      <c r="E122" s="5">
        <f>IF(OR(A122="",D122=""),"",D122-C122)</f>
        <v/>
      </c>
      <c r="F122" s="6">
        <f>IF(E122="","",E122*N(Produtos!C119))</f>
        <v/>
      </c>
    </row>
    <row r="123">
      <c r="A123" s="5">
        <f>Posição!A120</f>
        <v/>
      </c>
      <c r="B123" s="5">
        <f>Posição!B120</f>
        <v/>
      </c>
      <c r="C123" s="5">
        <f>Posição!G120</f>
        <v/>
      </c>
      <c r="D123" s="9" t="n"/>
      <c r="E123" s="5">
        <f>IF(OR(A123="",D123=""),"",D123-C123)</f>
        <v/>
      </c>
      <c r="F123" s="6">
        <f>IF(E123="","",E123*N(Produtos!C120))</f>
        <v/>
      </c>
    </row>
    <row r="124">
      <c r="A124" s="5">
        <f>Posição!A121</f>
        <v/>
      </c>
      <c r="B124" s="5">
        <f>Posição!B121</f>
        <v/>
      </c>
      <c r="C124" s="5">
        <f>Posição!G121</f>
        <v/>
      </c>
      <c r="D124" s="9" t="n"/>
      <c r="E124" s="5">
        <f>IF(OR(A124="",D124=""),"",D124-C124)</f>
        <v/>
      </c>
      <c r="F124" s="6">
        <f>IF(E124="","",E124*N(Produtos!C121))</f>
        <v/>
      </c>
    </row>
    <row r="125">
      <c r="A125" s="5">
        <f>Posição!A122</f>
        <v/>
      </c>
      <c r="B125" s="5">
        <f>Posição!B122</f>
        <v/>
      </c>
      <c r="C125" s="5">
        <f>Posição!G122</f>
        <v/>
      </c>
      <c r="D125" s="9" t="n"/>
      <c r="E125" s="5">
        <f>IF(OR(A125="",D125=""),"",D125-C125)</f>
        <v/>
      </c>
      <c r="F125" s="6">
        <f>IF(E125="","",E125*N(Produtos!C122))</f>
        <v/>
      </c>
    </row>
    <row r="126">
      <c r="A126" s="5">
        <f>Posição!A123</f>
        <v/>
      </c>
      <c r="B126" s="5">
        <f>Posição!B123</f>
        <v/>
      </c>
      <c r="C126" s="5">
        <f>Posição!G123</f>
        <v/>
      </c>
      <c r="D126" s="9" t="n"/>
      <c r="E126" s="5">
        <f>IF(OR(A126="",D126=""),"",D126-C126)</f>
        <v/>
      </c>
      <c r="F126" s="6">
        <f>IF(E126="","",E126*N(Produtos!C123))</f>
        <v/>
      </c>
    </row>
    <row r="127">
      <c r="A127" s="5">
        <f>Posição!A124</f>
        <v/>
      </c>
      <c r="B127" s="5">
        <f>Posição!B124</f>
        <v/>
      </c>
      <c r="C127" s="5">
        <f>Posição!G124</f>
        <v/>
      </c>
      <c r="D127" s="9" t="n"/>
      <c r="E127" s="5">
        <f>IF(OR(A127="",D127=""),"",D127-C127)</f>
        <v/>
      </c>
      <c r="F127" s="6">
        <f>IF(E127="","",E127*N(Produtos!C124))</f>
        <v/>
      </c>
    </row>
    <row r="128">
      <c r="A128" s="5">
        <f>Posição!A125</f>
        <v/>
      </c>
      <c r="B128" s="5">
        <f>Posição!B125</f>
        <v/>
      </c>
      <c r="C128" s="5">
        <f>Posição!G125</f>
        <v/>
      </c>
      <c r="D128" s="9" t="n"/>
      <c r="E128" s="5">
        <f>IF(OR(A128="",D128=""),"",D128-C128)</f>
        <v/>
      </c>
      <c r="F128" s="6">
        <f>IF(E128="","",E128*N(Produtos!C125))</f>
        <v/>
      </c>
    </row>
    <row r="129">
      <c r="A129" s="5">
        <f>Posição!A126</f>
        <v/>
      </c>
      <c r="B129" s="5">
        <f>Posição!B126</f>
        <v/>
      </c>
      <c r="C129" s="5">
        <f>Posição!G126</f>
        <v/>
      </c>
      <c r="D129" s="9" t="n"/>
      <c r="E129" s="5">
        <f>IF(OR(A129="",D129=""),"",D129-C129)</f>
        <v/>
      </c>
      <c r="F129" s="6">
        <f>IF(E129="","",E129*N(Produtos!C126))</f>
        <v/>
      </c>
    </row>
    <row r="130">
      <c r="A130" s="5">
        <f>Posição!A127</f>
        <v/>
      </c>
      <c r="B130" s="5">
        <f>Posição!B127</f>
        <v/>
      </c>
      <c r="C130" s="5">
        <f>Posição!G127</f>
        <v/>
      </c>
      <c r="D130" s="9" t="n"/>
      <c r="E130" s="5">
        <f>IF(OR(A130="",D130=""),"",D130-C130)</f>
        <v/>
      </c>
      <c r="F130" s="6">
        <f>IF(E130="","",E130*N(Produtos!C127))</f>
        <v/>
      </c>
    </row>
    <row r="131">
      <c r="A131" s="5">
        <f>Posição!A128</f>
        <v/>
      </c>
      <c r="B131" s="5">
        <f>Posição!B128</f>
        <v/>
      </c>
      <c r="C131" s="5">
        <f>Posição!G128</f>
        <v/>
      </c>
      <c r="D131" s="9" t="n"/>
      <c r="E131" s="5">
        <f>IF(OR(A131="",D131=""),"",D131-C131)</f>
        <v/>
      </c>
      <c r="F131" s="6">
        <f>IF(E131="","",E131*N(Produtos!C128))</f>
        <v/>
      </c>
    </row>
    <row r="132">
      <c r="A132" s="5">
        <f>Posição!A129</f>
        <v/>
      </c>
      <c r="B132" s="5">
        <f>Posição!B129</f>
        <v/>
      </c>
      <c r="C132" s="5">
        <f>Posição!G129</f>
        <v/>
      </c>
      <c r="D132" s="9" t="n"/>
      <c r="E132" s="5">
        <f>IF(OR(A132="",D132=""),"",D132-C132)</f>
        <v/>
      </c>
      <c r="F132" s="6">
        <f>IF(E132="","",E132*N(Produtos!C129))</f>
        <v/>
      </c>
    </row>
    <row r="133">
      <c r="A133" s="5">
        <f>Posição!A130</f>
        <v/>
      </c>
      <c r="B133" s="5">
        <f>Posição!B130</f>
        <v/>
      </c>
      <c r="C133" s="5">
        <f>Posição!G130</f>
        <v/>
      </c>
      <c r="D133" s="9" t="n"/>
      <c r="E133" s="5">
        <f>IF(OR(A133="",D133=""),"",D133-C133)</f>
        <v/>
      </c>
      <c r="F133" s="6">
        <f>IF(E133="","",E133*N(Produtos!C130))</f>
        <v/>
      </c>
    </row>
    <row r="134">
      <c r="A134" s="5">
        <f>Posição!A131</f>
        <v/>
      </c>
      <c r="B134" s="5">
        <f>Posição!B131</f>
        <v/>
      </c>
      <c r="C134" s="5">
        <f>Posição!G131</f>
        <v/>
      </c>
      <c r="D134" s="9" t="n"/>
      <c r="E134" s="5">
        <f>IF(OR(A134="",D134=""),"",D134-C134)</f>
        <v/>
      </c>
      <c r="F134" s="6">
        <f>IF(E134="","",E134*N(Produtos!C131))</f>
        <v/>
      </c>
    </row>
    <row r="135">
      <c r="A135" s="5">
        <f>Posição!A132</f>
        <v/>
      </c>
      <c r="B135" s="5">
        <f>Posição!B132</f>
        <v/>
      </c>
      <c r="C135" s="5">
        <f>Posição!G132</f>
        <v/>
      </c>
      <c r="D135" s="9" t="n"/>
      <c r="E135" s="5">
        <f>IF(OR(A135="",D135=""),"",D135-C135)</f>
        <v/>
      </c>
      <c r="F135" s="6">
        <f>IF(E135="","",E135*N(Produtos!C132))</f>
        <v/>
      </c>
    </row>
    <row r="136">
      <c r="A136" s="5">
        <f>Posição!A133</f>
        <v/>
      </c>
      <c r="B136" s="5">
        <f>Posição!B133</f>
        <v/>
      </c>
      <c r="C136" s="5">
        <f>Posição!G133</f>
        <v/>
      </c>
      <c r="D136" s="9" t="n"/>
      <c r="E136" s="5">
        <f>IF(OR(A136="",D136=""),"",D136-C136)</f>
        <v/>
      </c>
      <c r="F136" s="6">
        <f>IF(E136="","",E136*N(Produtos!C133))</f>
        <v/>
      </c>
    </row>
    <row r="137">
      <c r="A137" s="5">
        <f>Posição!A134</f>
        <v/>
      </c>
      <c r="B137" s="5">
        <f>Posição!B134</f>
        <v/>
      </c>
      <c r="C137" s="5">
        <f>Posição!G134</f>
        <v/>
      </c>
      <c r="D137" s="9" t="n"/>
      <c r="E137" s="5">
        <f>IF(OR(A137="",D137=""),"",D137-C137)</f>
        <v/>
      </c>
      <c r="F137" s="6">
        <f>IF(E137="","",E137*N(Produtos!C134))</f>
        <v/>
      </c>
    </row>
    <row r="138">
      <c r="A138" s="5">
        <f>Posição!A135</f>
        <v/>
      </c>
      <c r="B138" s="5">
        <f>Posição!B135</f>
        <v/>
      </c>
      <c r="C138" s="5">
        <f>Posição!G135</f>
        <v/>
      </c>
      <c r="D138" s="9" t="n"/>
      <c r="E138" s="5">
        <f>IF(OR(A138="",D138=""),"",D138-C138)</f>
        <v/>
      </c>
      <c r="F138" s="6">
        <f>IF(E138="","",E138*N(Produtos!C135))</f>
        <v/>
      </c>
    </row>
    <row r="139">
      <c r="A139" s="5">
        <f>Posição!A136</f>
        <v/>
      </c>
      <c r="B139" s="5">
        <f>Posição!B136</f>
        <v/>
      </c>
      <c r="C139" s="5">
        <f>Posição!G136</f>
        <v/>
      </c>
      <c r="D139" s="9" t="n"/>
      <c r="E139" s="5">
        <f>IF(OR(A139="",D139=""),"",D139-C139)</f>
        <v/>
      </c>
      <c r="F139" s="6">
        <f>IF(E139="","",E139*N(Produtos!C136))</f>
        <v/>
      </c>
    </row>
    <row r="140">
      <c r="A140" s="5">
        <f>Posição!A137</f>
        <v/>
      </c>
      <c r="B140" s="5">
        <f>Posição!B137</f>
        <v/>
      </c>
      <c r="C140" s="5">
        <f>Posição!G137</f>
        <v/>
      </c>
      <c r="D140" s="9" t="n"/>
      <c r="E140" s="5">
        <f>IF(OR(A140="",D140=""),"",D140-C140)</f>
        <v/>
      </c>
      <c r="F140" s="6">
        <f>IF(E140="","",E140*N(Produtos!C137))</f>
        <v/>
      </c>
    </row>
    <row r="141">
      <c r="A141" s="5">
        <f>Posição!A138</f>
        <v/>
      </c>
      <c r="B141" s="5">
        <f>Posição!B138</f>
        <v/>
      </c>
      <c r="C141" s="5">
        <f>Posição!G138</f>
        <v/>
      </c>
      <c r="D141" s="9" t="n"/>
      <c r="E141" s="5">
        <f>IF(OR(A141="",D141=""),"",D141-C141)</f>
        <v/>
      </c>
      <c r="F141" s="6">
        <f>IF(E141="","",E141*N(Produtos!C138))</f>
        <v/>
      </c>
    </row>
    <row r="142">
      <c r="A142" s="5">
        <f>Posição!A139</f>
        <v/>
      </c>
      <c r="B142" s="5">
        <f>Posição!B139</f>
        <v/>
      </c>
      <c r="C142" s="5">
        <f>Posição!G139</f>
        <v/>
      </c>
      <c r="D142" s="9" t="n"/>
      <c r="E142" s="5">
        <f>IF(OR(A142="",D142=""),"",D142-C142)</f>
        <v/>
      </c>
      <c r="F142" s="6">
        <f>IF(E142="","",E142*N(Produtos!C139))</f>
        <v/>
      </c>
    </row>
    <row r="143">
      <c r="A143" s="5">
        <f>Posição!A140</f>
        <v/>
      </c>
      <c r="B143" s="5">
        <f>Posição!B140</f>
        <v/>
      </c>
      <c r="C143" s="5">
        <f>Posição!G140</f>
        <v/>
      </c>
      <c r="D143" s="9" t="n"/>
      <c r="E143" s="5">
        <f>IF(OR(A143="",D143=""),"",D143-C143)</f>
        <v/>
      </c>
      <c r="F143" s="6">
        <f>IF(E143="","",E143*N(Produtos!C140))</f>
        <v/>
      </c>
    </row>
    <row r="144">
      <c r="A144" s="5">
        <f>Posição!A141</f>
        <v/>
      </c>
      <c r="B144" s="5">
        <f>Posição!B141</f>
        <v/>
      </c>
      <c r="C144" s="5">
        <f>Posição!G141</f>
        <v/>
      </c>
      <c r="D144" s="9" t="n"/>
      <c r="E144" s="5">
        <f>IF(OR(A144="",D144=""),"",D144-C144)</f>
        <v/>
      </c>
      <c r="F144" s="6">
        <f>IF(E144="","",E144*N(Produtos!C141))</f>
        <v/>
      </c>
    </row>
    <row r="145">
      <c r="A145" s="5">
        <f>Posição!A142</f>
        <v/>
      </c>
      <c r="B145" s="5">
        <f>Posição!B142</f>
        <v/>
      </c>
      <c r="C145" s="5">
        <f>Posição!G142</f>
        <v/>
      </c>
      <c r="D145" s="9" t="n"/>
      <c r="E145" s="5">
        <f>IF(OR(A145="",D145=""),"",D145-C145)</f>
        <v/>
      </c>
      <c r="F145" s="6">
        <f>IF(E145="","",E145*N(Produtos!C142))</f>
        <v/>
      </c>
    </row>
    <row r="146">
      <c r="A146" s="5">
        <f>Posição!A143</f>
        <v/>
      </c>
      <c r="B146" s="5">
        <f>Posição!B143</f>
        <v/>
      </c>
      <c r="C146" s="5">
        <f>Posição!G143</f>
        <v/>
      </c>
      <c r="D146" s="9" t="n"/>
      <c r="E146" s="5">
        <f>IF(OR(A146="",D146=""),"",D146-C146)</f>
        <v/>
      </c>
      <c r="F146" s="6">
        <f>IF(E146="","",E146*N(Produtos!C143))</f>
        <v/>
      </c>
    </row>
    <row r="147">
      <c r="A147" s="5">
        <f>Posição!A144</f>
        <v/>
      </c>
      <c r="B147" s="5">
        <f>Posição!B144</f>
        <v/>
      </c>
      <c r="C147" s="5">
        <f>Posição!G144</f>
        <v/>
      </c>
      <c r="D147" s="9" t="n"/>
      <c r="E147" s="5">
        <f>IF(OR(A147="",D147=""),"",D147-C147)</f>
        <v/>
      </c>
      <c r="F147" s="6">
        <f>IF(E147="","",E147*N(Produtos!C144))</f>
        <v/>
      </c>
    </row>
    <row r="148">
      <c r="A148" s="5">
        <f>Posição!A145</f>
        <v/>
      </c>
      <c r="B148" s="5">
        <f>Posição!B145</f>
        <v/>
      </c>
      <c r="C148" s="5">
        <f>Posição!G145</f>
        <v/>
      </c>
      <c r="D148" s="9" t="n"/>
      <c r="E148" s="5">
        <f>IF(OR(A148="",D148=""),"",D148-C148)</f>
        <v/>
      </c>
      <c r="F148" s="6">
        <f>IF(E148="","",E148*N(Produtos!C145))</f>
        <v/>
      </c>
    </row>
    <row r="149">
      <c r="A149" s="5">
        <f>Posição!A146</f>
        <v/>
      </c>
      <c r="B149" s="5">
        <f>Posição!B146</f>
        <v/>
      </c>
      <c r="C149" s="5">
        <f>Posição!G146</f>
        <v/>
      </c>
      <c r="D149" s="9" t="n"/>
      <c r="E149" s="5">
        <f>IF(OR(A149="",D149=""),"",D149-C149)</f>
        <v/>
      </c>
      <c r="F149" s="6">
        <f>IF(E149="","",E149*N(Produtos!C146))</f>
        <v/>
      </c>
    </row>
    <row r="150">
      <c r="A150" s="5">
        <f>Posição!A147</f>
        <v/>
      </c>
      <c r="B150" s="5">
        <f>Posição!B147</f>
        <v/>
      </c>
      <c r="C150" s="5">
        <f>Posição!G147</f>
        <v/>
      </c>
      <c r="D150" s="9" t="n"/>
      <c r="E150" s="5">
        <f>IF(OR(A150="",D150=""),"",D150-C150)</f>
        <v/>
      </c>
      <c r="F150" s="6">
        <f>IF(E150="","",E150*N(Produtos!C147))</f>
        <v/>
      </c>
    </row>
    <row r="151">
      <c r="A151" s="5">
        <f>Posição!A148</f>
        <v/>
      </c>
      <c r="B151" s="5">
        <f>Posição!B148</f>
        <v/>
      </c>
      <c r="C151" s="5">
        <f>Posição!G148</f>
        <v/>
      </c>
      <c r="D151" s="9" t="n"/>
      <c r="E151" s="5">
        <f>IF(OR(A151="",D151=""),"",D151-C151)</f>
        <v/>
      </c>
      <c r="F151" s="6">
        <f>IF(E151="","",E151*N(Produtos!C148))</f>
        <v/>
      </c>
    </row>
    <row r="152">
      <c r="A152" s="5">
        <f>Posição!A149</f>
        <v/>
      </c>
      <c r="B152" s="5">
        <f>Posição!B149</f>
        <v/>
      </c>
      <c r="C152" s="5">
        <f>Posição!G149</f>
        <v/>
      </c>
      <c r="D152" s="9" t="n"/>
      <c r="E152" s="5">
        <f>IF(OR(A152="",D152=""),"",D152-C152)</f>
        <v/>
      </c>
      <c r="F152" s="6">
        <f>IF(E152="","",E152*N(Produtos!C149))</f>
        <v/>
      </c>
    </row>
    <row r="153">
      <c r="A153" s="5">
        <f>Posição!A150</f>
        <v/>
      </c>
      <c r="B153" s="5">
        <f>Posição!B150</f>
        <v/>
      </c>
      <c r="C153" s="5">
        <f>Posição!G150</f>
        <v/>
      </c>
      <c r="D153" s="9" t="n"/>
      <c r="E153" s="5">
        <f>IF(OR(A153="",D153=""),"",D153-C153)</f>
        <v/>
      </c>
      <c r="F153" s="6">
        <f>IF(E153="","",E153*N(Produtos!C150))</f>
        <v/>
      </c>
    </row>
    <row r="154">
      <c r="A154" s="5">
        <f>Posição!A151</f>
        <v/>
      </c>
      <c r="B154" s="5">
        <f>Posição!B151</f>
        <v/>
      </c>
      <c r="C154" s="5">
        <f>Posição!G151</f>
        <v/>
      </c>
      <c r="D154" s="9" t="n"/>
      <c r="E154" s="5">
        <f>IF(OR(A154="",D154=""),"",D154-C154)</f>
        <v/>
      </c>
      <c r="F154" s="6">
        <f>IF(E154="","",E154*N(Produtos!C151))</f>
        <v/>
      </c>
    </row>
    <row r="155">
      <c r="A155" s="5">
        <f>Posição!A152</f>
        <v/>
      </c>
      <c r="B155" s="5">
        <f>Posição!B152</f>
        <v/>
      </c>
      <c r="C155" s="5">
        <f>Posição!G152</f>
        <v/>
      </c>
      <c r="D155" s="9" t="n"/>
      <c r="E155" s="5">
        <f>IF(OR(A155="",D155=""),"",D155-C155)</f>
        <v/>
      </c>
      <c r="F155" s="6">
        <f>IF(E155="","",E155*N(Produtos!C152))</f>
        <v/>
      </c>
    </row>
    <row r="156">
      <c r="A156" s="5">
        <f>Posição!A153</f>
        <v/>
      </c>
      <c r="B156" s="5">
        <f>Posição!B153</f>
        <v/>
      </c>
      <c r="C156" s="5">
        <f>Posição!G153</f>
        <v/>
      </c>
      <c r="D156" s="9" t="n"/>
      <c r="E156" s="5">
        <f>IF(OR(A156="",D156=""),"",D156-C156)</f>
        <v/>
      </c>
      <c r="F156" s="6">
        <f>IF(E156="","",E156*N(Produtos!C153))</f>
        <v/>
      </c>
    </row>
    <row r="157">
      <c r="A157" s="5">
        <f>Posição!A154</f>
        <v/>
      </c>
      <c r="B157" s="5">
        <f>Posição!B154</f>
        <v/>
      </c>
      <c r="C157" s="5">
        <f>Posição!G154</f>
        <v/>
      </c>
      <c r="D157" s="9" t="n"/>
      <c r="E157" s="5">
        <f>IF(OR(A157="",D157=""),"",D157-C157)</f>
        <v/>
      </c>
      <c r="F157" s="6">
        <f>IF(E157="","",E157*N(Produtos!C154))</f>
        <v/>
      </c>
    </row>
    <row r="158">
      <c r="A158" s="5">
        <f>Posição!A155</f>
        <v/>
      </c>
      <c r="B158" s="5">
        <f>Posição!B155</f>
        <v/>
      </c>
      <c r="C158" s="5">
        <f>Posição!G155</f>
        <v/>
      </c>
      <c r="D158" s="9" t="n"/>
      <c r="E158" s="5">
        <f>IF(OR(A158="",D158=""),"",D158-C158)</f>
        <v/>
      </c>
      <c r="F158" s="6">
        <f>IF(E158="","",E158*N(Produtos!C155))</f>
        <v/>
      </c>
    </row>
    <row r="159">
      <c r="A159" s="5">
        <f>Posição!A156</f>
        <v/>
      </c>
      <c r="B159" s="5">
        <f>Posição!B156</f>
        <v/>
      </c>
      <c r="C159" s="5">
        <f>Posição!G156</f>
        <v/>
      </c>
      <c r="D159" s="9" t="n"/>
      <c r="E159" s="5">
        <f>IF(OR(A159="",D159=""),"",D159-C159)</f>
        <v/>
      </c>
      <c r="F159" s="6">
        <f>IF(E159="","",E159*N(Produtos!C156))</f>
        <v/>
      </c>
    </row>
    <row r="160">
      <c r="A160" s="5">
        <f>Posição!A157</f>
        <v/>
      </c>
      <c r="B160" s="5">
        <f>Posição!B157</f>
        <v/>
      </c>
      <c r="C160" s="5">
        <f>Posição!G157</f>
        <v/>
      </c>
      <c r="D160" s="9" t="n"/>
      <c r="E160" s="5">
        <f>IF(OR(A160="",D160=""),"",D160-C160)</f>
        <v/>
      </c>
      <c r="F160" s="6">
        <f>IF(E160="","",E160*N(Produtos!C157))</f>
        <v/>
      </c>
    </row>
    <row r="161">
      <c r="A161" s="5">
        <f>Posição!A158</f>
        <v/>
      </c>
      <c r="B161" s="5">
        <f>Posição!B158</f>
        <v/>
      </c>
      <c r="C161" s="5">
        <f>Posição!G158</f>
        <v/>
      </c>
      <c r="D161" s="9" t="n"/>
      <c r="E161" s="5">
        <f>IF(OR(A161="",D161=""),"",D161-C161)</f>
        <v/>
      </c>
      <c r="F161" s="6">
        <f>IF(E161="","",E161*N(Produtos!C158))</f>
        <v/>
      </c>
    </row>
    <row r="162">
      <c r="A162" s="5">
        <f>Posição!A159</f>
        <v/>
      </c>
      <c r="B162" s="5">
        <f>Posição!B159</f>
        <v/>
      </c>
      <c r="C162" s="5">
        <f>Posição!G159</f>
        <v/>
      </c>
      <c r="D162" s="9" t="n"/>
      <c r="E162" s="5">
        <f>IF(OR(A162="",D162=""),"",D162-C162)</f>
        <v/>
      </c>
      <c r="F162" s="6">
        <f>IF(E162="","",E162*N(Produtos!C159))</f>
        <v/>
      </c>
    </row>
    <row r="163">
      <c r="A163" s="5">
        <f>Posição!A160</f>
        <v/>
      </c>
      <c r="B163" s="5">
        <f>Posição!B160</f>
        <v/>
      </c>
      <c r="C163" s="5">
        <f>Posição!G160</f>
        <v/>
      </c>
      <c r="D163" s="9" t="n"/>
      <c r="E163" s="5">
        <f>IF(OR(A163="",D163=""),"",D163-C163)</f>
        <v/>
      </c>
      <c r="F163" s="6">
        <f>IF(E163="","",E163*N(Produtos!C160))</f>
        <v/>
      </c>
    </row>
    <row r="164">
      <c r="A164" s="5">
        <f>Posição!A161</f>
        <v/>
      </c>
      <c r="B164" s="5">
        <f>Posição!B161</f>
        <v/>
      </c>
      <c r="C164" s="5">
        <f>Posição!G161</f>
        <v/>
      </c>
      <c r="D164" s="9" t="n"/>
      <c r="E164" s="5">
        <f>IF(OR(A164="",D164=""),"",D164-C164)</f>
        <v/>
      </c>
      <c r="F164" s="6">
        <f>IF(E164="","",E164*N(Produtos!C161))</f>
        <v/>
      </c>
    </row>
    <row r="165">
      <c r="A165" s="5">
        <f>Posição!A162</f>
        <v/>
      </c>
      <c r="B165" s="5">
        <f>Posição!B162</f>
        <v/>
      </c>
      <c r="C165" s="5">
        <f>Posição!G162</f>
        <v/>
      </c>
      <c r="D165" s="9" t="n"/>
      <c r="E165" s="5">
        <f>IF(OR(A165="",D165=""),"",D165-C165)</f>
        <v/>
      </c>
      <c r="F165" s="6">
        <f>IF(E165="","",E165*N(Produtos!C162))</f>
        <v/>
      </c>
    </row>
    <row r="166">
      <c r="A166" s="5">
        <f>Posição!A163</f>
        <v/>
      </c>
      <c r="B166" s="5">
        <f>Posição!B163</f>
        <v/>
      </c>
      <c r="C166" s="5">
        <f>Posição!G163</f>
        <v/>
      </c>
      <c r="D166" s="9" t="n"/>
      <c r="E166" s="5">
        <f>IF(OR(A166="",D166=""),"",D166-C166)</f>
        <v/>
      </c>
      <c r="F166" s="6">
        <f>IF(E166="","",E166*N(Produtos!C163))</f>
        <v/>
      </c>
    </row>
    <row r="167">
      <c r="A167" s="5">
        <f>Posição!A164</f>
        <v/>
      </c>
      <c r="B167" s="5">
        <f>Posição!B164</f>
        <v/>
      </c>
      <c r="C167" s="5">
        <f>Posição!G164</f>
        <v/>
      </c>
      <c r="D167" s="9" t="n"/>
      <c r="E167" s="5">
        <f>IF(OR(A167="",D167=""),"",D167-C167)</f>
        <v/>
      </c>
      <c r="F167" s="6">
        <f>IF(E167="","",E167*N(Produtos!C164))</f>
        <v/>
      </c>
    </row>
    <row r="168">
      <c r="A168" s="5">
        <f>Posição!A165</f>
        <v/>
      </c>
      <c r="B168" s="5">
        <f>Posição!B165</f>
        <v/>
      </c>
      <c r="C168" s="5">
        <f>Posição!G165</f>
        <v/>
      </c>
      <c r="D168" s="9" t="n"/>
      <c r="E168" s="5">
        <f>IF(OR(A168="",D168=""),"",D168-C168)</f>
        <v/>
      </c>
      <c r="F168" s="6">
        <f>IF(E168="","",E168*N(Produtos!C165))</f>
        <v/>
      </c>
    </row>
    <row r="169">
      <c r="A169" s="5">
        <f>Posição!A166</f>
        <v/>
      </c>
      <c r="B169" s="5">
        <f>Posição!B166</f>
        <v/>
      </c>
      <c r="C169" s="5">
        <f>Posição!G166</f>
        <v/>
      </c>
      <c r="D169" s="9" t="n"/>
      <c r="E169" s="5">
        <f>IF(OR(A169="",D169=""),"",D169-C169)</f>
        <v/>
      </c>
      <c r="F169" s="6">
        <f>IF(E169="","",E169*N(Produtos!C166))</f>
        <v/>
      </c>
    </row>
    <row r="170">
      <c r="A170" s="5">
        <f>Posição!A167</f>
        <v/>
      </c>
      <c r="B170" s="5">
        <f>Posição!B167</f>
        <v/>
      </c>
      <c r="C170" s="5">
        <f>Posição!G167</f>
        <v/>
      </c>
      <c r="D170" s="9" t="n"/>
      <c r="E170" s="5">
        <f>IF(OR(A170="",D170=""),"",D170-C170)</f>
        <v/>
      </c>
      <c r="F170" s="6">
        <f>IF(E170="","",E170*N(Produtos!C167))</f>
        <v/>
      </c>
    </row>
    <row r="171">
      <c r="A171" s="5">
        <f>Posição!A168</f>
        <v/>
      </c>
      <c r="B171" s="5">
        <f>Posição!B168</f>
        <v/>
      </c>
      <c r="C171" s="5">
        <f>Posição!G168</f>
        <v/>
      </c>
      <c r="D171" s="9" t="n"/>
      <c r="E171" s="5">
        <f>IF(OR(A171="",D171=""),"",D171-C171)</f>
        <v/>
      </c>
      <c r="F171" s="6">
        <f>IF(E171="","",E171*N(Produtos!C168))</f>
        <v/>
      </c>
    </row>
    <row r="172">
      <c r="A172" s="5">
        <f>Posição!A169</f>
        <v/>
      </c>
      <c r="B172" s="5">
        <f>Posição!B169</f>
        <v/>
      </c>
      <c r="C172" s="5">
        <f>Posição!G169</f>
        <v/>
      </c>
      <c r="D172" s="9" t="n"/>
      <c r="E172" s="5">
        <f>IF(OR(A172="",D172=""),"",D172-C172)</f>
        <v/>
      </c>
      <c r="F172" s="6">
        <f>IF(E172="","",E172*N(Produtos!C169))</f>
        <v/>
      </c>
    </row>
    <row r="173">
      <c r="A173" s="5">
        <f>Posição!A170</f>
        <v/>
      </c>
      <c r="B173" s="5">
        <f>Posição!B170</f>
        <v/>
      </c>
      <c r="C173" s="5">
        <f>Posição!G170</f>
        <v/>
      </c>
      <c r="D173" s="9" t="n"/>
      <c r="E173" s="5">
        <f>IF(OR(A173="",D173=""),"",D173-C173)</f>
        <v/>
      </c>
      <c r="F173" s="6">
        <f>IF(E173="","",E173*N(Produtos!C170))</f>
        <v/>
      </c>
    </row>
    <row r="174">
      <c r="A174" s="5">
        <f>Posição!A171</f>
        <v/>
      </c>
      <c r="B174" s="5">
        <f>Posição!B171</f>
        <v/>
      </c>
      <c r="C174" s="5">
        <f>Posição!G171</f>
        <v/>
      </c>
      <c r="D174" s="9" t="n"/>
      <c r="E174" s="5">
        <f>IF(OR(A174="",D174=""),"",D174-C174)</f>
        <v/>
      </c>
      <c r="F174" s="6">
        <f>IF(E174="","",E174*N(Produtos!C171))</f>
        <v/>
      </c>
    </row>
    <row r="175">
      <c r="A175" s="5">
        <f>Posição!A172</f>
        <v/>
      </c>
      <c r="B175" s="5">
        <f>Posição!B172</f>
        <v/>
      </c>
      <c r="C175" s="5">
        <f>Posição!G172</f>
        <v/>
      </c>
      <c r="D175" s="9" t="n"/>
      <c r="E175" s="5">
        <f>IF(OR(A175="",D175=""),"",D175-C175)</f>
        <v/>
      </c>
      <c r="F175" s="6">
        <f>IF(E175="","",E175*N(Produtos!C172))</f>
        <v/>
      </c>
    </row>
    <row r="176">
      <c r="A176" s="5">
        <f>Posição!A173</f>
        <v/>
      </c>
      <c r="B176" s="5">
        <f>Posição!B173</f>
        <v/>
      </c>
      <c r="C176" s="5">
        <f>Posição!G173</f>
        <v/>
      </c>
      <c r="D176" s="9" t="n"/>
      <c r="E176" s="5">
        <f>IF(OR(A176="",D176=""),"",D176-C176)</f>
        <v/>
      </c>
      <c r="F176" s="6">
        <f>IF(E176="","",E176*N(Produtos!C173))</f>
        <v/>
      </c>
    </row>
    <row r="177">
      <c r="A177" s="5">
        <f>Posição!A174</f>
        <v/>
      </c>
      <c r="B177" s="5">
        <f>Posição!B174</f>
        <v/>
      </c>
      <c r="C177" s="5">
        <f>Posição!G174</f>
        <v/>
      </c>
      <c r="D177" s="9" t="n"/>
      <c r="E177" s="5">
        <f>IF(OR(A177="",D177=""),"",D177-C177)</f>
        <v/>
      </c>
      <c r="F177" s="6">
        <f>IF(E177="","",E177*N(Produtos!C174))</f>
        <v/>
      </c>
    </row>
    <row r="178">
      <c r="A178" s="5">
        <f>Posição!A175</f>
        <v/>
      </c>
      <c r="B178" s="5">
        <f>Posição!B175</f>
        <v/>
      </c>
      <c r="C178" s="5">
        <f>Posição!G175</f>
        <v/>
      </c>
      <c r="D178" s="9" t="n"/>
      <c r="E178" s="5">
        <f>IF(OR(A178="",D178=""),"",D178-C178)</f>
        <v/>
      </c>
      <c r="F178" s="6">
        <f>IF(E178="","",E178*N(Produtos!C175))</f>
        <v/>
      </c>
    </row>
    <row r="179">
      <c r="A179" s="5">
        <f>Posição!A176</f>
        <v/>
      </c>
      <c r="B179" s="5">
        <f>Posição!B176</f>
        <v/>
      </c>
      <c r="C179" s="5">
        <f>Posição!G176</f>
        <v/>
      </c>
      <c r="D179" s="9" t="n"/>
      <c r="E179" s="5">
        <f>IF(OR(A179="",D179=""),"",D179-C179)</f>
        <v/>
      </c>
      <c r="F179" s="6">
        <f>IF(E179="","",E179*N(Produtos!C176))</f>
        <v/>
      </c>
    </row>
    <row r="180">
      <c r="A180" s="5">
        <f>Posição!A177</f>
        <v/>
      </c>
      <c r="B180" s="5">
        <f>Posição!B177</f>
        <v/>
      </c>
      <c r="C180" s="5">
        <f>Posição!G177</f>
        <v/>
      </c>
      <c r="D180" s="9" t="n"/>
      <c r="E180" s="5">
        <f>IF(OR(A180="",D180=""),"",D180-C180)</f>
        <v/>
      </c>
      <c r="F180" s="6">
        <f>IF(E180="","",E180*N(Produtos!C177))</f>
        <v/>
      </c>
    </row>
    <row r="181">
      <c r="A181" s="5">
        <f>Posição!A178</f>
        <v/>
      </c>
      <c r="B181" s="5">
        <f>Posição!B178</f>
        <v/>
      </c>
      <c r="C181" s="5">
        <f>Posição!G178</f>
        <v/>
      </c>
      <c r="D181" s="9" t="n"/>
      <c r="E181" s="5">
        <f>IF(OR(A181="",D181=""),"",D181-C181)</f>
        <v/>
      </c>
      <c r="F181" s="6">
        <f>IF(E181="","",E181*N(Produtos!C178))</f>
        <v/>
      </c>
    </row>
    <row r="182">
      <c r="A182" s="5">
        <f>Posição!A179</f>
        <v/>
      </c>
      <c r="B182" s="5">
        <f>Posição!B179</f>
        <v/>
      </c>
      <c r="C182" s="5">
        <f>Posição!G179</f>
        <v/>
      </c>
      <c r="D182" s="9" t="n"/>
      <c r="E182" s="5">
        <f>IF(OR(A182="",D182=""),"",D182-C182)</f>
        <v/>
      </c>
      <c r="F182" s="6">
        <f>IF(E182="","",E182*N(Produtos!C179))</f>
        <v/>
      </c>
    </row>
    <row r="183">
      <c r="A183" s="5">
        <f>Posição!A180</f>
        <v/>
      </c>
      <c r="B183" s="5">
        <f>Posição!B180</f>
        <v/>
      </c>
      <c r="C183" s="5">
        <f>Posição!G180</f>
        <v/>
      </c>
      <c r="D183" s="9" t="n"/>
      <c r="E183" s="5">
        <f>IF(OR(A183="",D183=""),"",D183-C183)</f>
        <v/>
      </c>
      <c r="F183" s="6">
        <f>IF(E183="","",E183*N(Produtos!C180))</f>
        <v/>
      </c>
    </row>
    <row r="184">
      <c r="A184" s="5">
        <f>Posição!A181</f>
        <v/>
      </c>
      <c r="B184" s="5">
        <f>Posição!B181</f>
        <v/>
      </c>
      <c r="C184" s="5">
        <f>Posição!G181</f>
        <v/>
      </c>
      <c r="D184" s="9" t="n"/>
      <c r="E184" s="5">
        <f>IF(OR(A184="",D184=""),"",D184-C184)</f>
        <v/>
      </c>
      <c r="F184" s="6">
        <f>IF(E184="","",E184*N(Produtos!C181))</f>
        <v/>
      </c>
    </row>
    <row r="185">
      <c r="A185" s="5">
        <f>Posição!A182</f>
        <v/>
      </c>
      <c r="B185" s="5">
        <f>Posição!B182</f>
        <v/>
      </c>
      <c r="C185" s="5">
        <f>Posição!G182</f>
        <v/>
      </c>
      <c r="D185" s="9" t="n"/>
      <c r="E185" s="5">
        <f>IF(OR(A185="",D185=""),"",D185-C185)</f>
        <v/>
      </c>
      <c r="F185" s="6">
        <f>IF(E185="","",E185*N(Produtos!C182))</f>
        <v/>
      </c>
    </row>
    <row r="186">
      <c r="A186" s="5">
        <f>Posição!A183</f>
        <v/>
      </c>
      <c r="B186" s="5">
        <f>Posição!B183</f>
        <v/>
      </c>
      <c r="C186" s="5">
        <f>Posição!G183</f>
        <v/>
      </c>
      <c r="D186" s="9" t="n"/>
      <c r="E186" s="5">
        <f>IF(OR(A186="",D186=""),"",D186-C186)</f>
        <v/>
      </c>
      <c r="F186" s="6">
        <f>IF(E186="","",E186*N(Produtos!C183))</f>
        <v/>
      </c>
    </row>
    <row r="187">
      <c r="A187" s="5">
        <f>Posição!A184</f>
        <v/>
      </c>
      <c r="B187" s="5">
        <f>Posição!B184</f>
        <v/>
      </c>
      <c r="C187" s="5">
        <f>Posição!G184</f>
        <v/>
      </c>
      <c r="D187" s="9" t="n"/>
      <c r="E187" s="5">
        <f>IF(OR(A187="",D187=""),"",D187-C187)</f>
        <v/>
      </c>
      <c r="F187" s="6">
        <f>IF(E187="","",E187*N(Produtos!C184))</f>
        <v/>
      </c>
    </row>
    <row r="188">
      <c r="A188" s="5">
        <f>Posição!A185</f>
        <v/>
      </c>
      <c r="B188" s="5">
        <f>Posição!B185</f>
        <v/>
      </c>
      <c r="C188" s="5">
        <f>Posição!G185</f>
        <v/>
      </c>
      <c r="D188" s="9" t="n"/>
      <c r="E188" s="5">
        <f>IF(OR(A188="",D188=""),"",D188-C188)</f>
        <v/>
      </c>
      <c r="F188" s="6">
        <f>IF(E188="","",E188*N(Produtos!C185))</f>
        <v/>
      </c>
    </row>
    <row r="189">
      <c r="A189" s="5">
        <f>Posição!A186</f>
        <v/>
      </c>
      <c r="B189" s="5">
        <f>Posição!B186</f>
        <v/>
      </c>
      <c r="C189" s="5">
        <f>Posição!G186</f>
        <v/>
      </c>
      <c r="D189" s="9" t="n"/>
      <c r="E189" s="5">
        <f>IF(OR(A189="",D189=""),"",D189-C189)</f>
        <v/>
      </c>
      <c r="F189" s="6">
        <f>IF(E189="","",E189*N(Produtos!C186))</f>
        <v/>
      </c>
    </row>
    <row r="190">
      <c r="A190" s="5">
        <f>Posição!A187</f>
        <v/>
      </c>
      <c r="B190" s="5">
        <f>Posição!B187</f>
        <v/>
      </c>
      <c r="C190" s="5">
        <f>Posição!G187</f>
        <v/>
      </c>
      <c r="D190" s="9" t="n"/>
      <c r="E190" s="5">
        <f>IF(OR(A190="",D190=""),"",D190-C190)</f>
        <v/>
      </c>
      <c r="F190" s="6">
        <f>IF(E190="","",E190*N(Produtos!C187))</f>
        <v/>
      </c>
    </row>
    <row r="191">
      <c r="A191" s="5">
        <f>Posição!A188</f>
        <v/>
      </c>
      <c r="B191" s="5">
        <f>Posição!B188</f>
        <v/>
      </c>
      <c r="C191" s="5">
        <f>Posição!G188</f>
        <v/>
      </c>
      <c r="D191" s="9" t="n"/>
      <c r="E191" s="5">
        <f>IF(OR(A191="",D191=""),"",D191-C191)</f>
        <v/>
      </c>
      <c r="F191" s="6">
        <f>IF(E191="","",E191*N(Produtos!C188))</f>
        <v/>
      </c>
    </row>
    <row r="192">
      <c r="A192" s="5">
        <f>Posição!A189</f>
        <v/>
      </c>
      <c r="B192" s="5">
        <f>Posição!B189</f>
        <v/>
      </c>
      <c r="C192" s="5">
        <f>Posição!G189</f>
        <v/>
      </c>
      <c r="D192" s="9" t="n"/>
      <c r="E192" s="5">
        <f>IF(OR(A192="",D192=""),"",D192-C192)</f>
        <v/>
      </c>
      <c r="F192" s="6">
        <f>IF(E192="","",E192*N(Produtos!C189))</f>
        <v/>
      </c>
    </row>
    <row r="193">
      <c r="A193" s="5">
        <f>Posição!A190</f>
        <v/>
      </c>
      <c r="B193" s="5">
        <f>Posição!B190</f>
        <v/>
      </c>
      <c r="C193" s="5">
        <f>Posição!G190</f>
        <v/>
      </c>
      <c r="D193" s="9" t="n"/>
      <c r="E193" s="5">
        <f>IF(OR(A193="",D193=""),"",D193-C193)</f>
        <v/>
      </c>
      <c r="F193" s="6">
        <f>IF(E193="","",E193*N(Produtos!C190))</f>
        <v/>
      </c>
    </row>
    <row r="194">
      <c r="A194" s="5">
        <f>Posição!A191</f>
        <v/>
      </c>
      <c r="B194" s="5">
        <f>Posição!B191</f>
        <v/>
      </c>
      <c r="C194" s="5">
        <f>Posição!G191</f>
        <v/>
      </c>
      <c r="D194" s="9" t="n"/>
      <c r="E194" s="5">
        <f>IF(OR(A194="",D194=""),"",D194-C194)</f>
        <v/>
      </c>
      <c r="F194" s="6">
        <f>IF(E194="","",E194*N(Produtos!C191))</f>
        <v/>
      </c>
    </row>
    <row r="195">
      <c r="A195" s="5">
        <f>Posição!A192</f>
        <v/>
      </c>
      <c r="B195" s="5">
        <f>Posição!B192</f>
        <v/>
      </c>
      <c r="C195" s="5">
        <f>Posição!G192</f>
        <v/>
      </c>
      <c r="D195" s="9" t="n"/>
      <c r="E195" s="5">
        <f>IF(OR(A195="",D195=""),"",D195-C195)</f>
        <v/>
      </c>
      <c r="F195" s="6">
        <f>IF(E195="","",E195*N(Produtos!C192))</f>
        <v/>
      </c>
    </row>
    <row r="196">
      <c r="A196" s="5">
        <f>Posição!A193</f>
        <v/>
      </c>
      <c r="B196" s="5">
        <f>Posição!B193</f>
        <v/>
      </c>
      <c r="C196" s="5">
        <f>Posição!G193</f>
        <v/>
      </c>
      <c r="D196" s="9" t="n"/>
      <c r="E196" s="5">
        <f>IF(OR(A196="",D196=""),"",D196-C196)</f>
        <v/>
      </c>
      <c r="F196" s="6">
        <f>IF(E196="","",E196*N(Produtos!C193))</f>
        <v/>
      </c>
    </row>
    <row r="197">
      <c r="A197" s="5">
        <f>Posição!A194</f>
        <v/>
      </c>
      <c r="B197" s="5">
        <f>Posição!B194</f>
        <v/>
      </c>
      <c r="C197" s="5">
        <f>Posição!G194</f>
        <v/>
      </c>
      <c r="D197" s="9" t="n"/>
      <c r="E197" s="5">
        <f>IF(OR(A197="",D197=""),"",D197-C197)</f>
        <v/>
      </c>
      <c r="F197" s="6">
        <f>IF(E197="","",E197*N(Produtos!C194))</f>
        <v/>
      </c>
    </row>
    <row r="198">
      <c r="A198" s="5">
        <f>Posição!A195</f>
        <v/>
      </c>
      <c r="B198" s="5">
        <f>Posição!B195</f>
        <v/>
      </c>
      <c r="C198" s="5">
        <f>Posição!G195</f>
        <v/>
      </c>
      <c r="D198" s="9" t="n"/>
      <c r="E198" s="5">
        <f>IF(OR(A198="",D198=""),"",D198-C198)</f>
        <v/>
      </c>
      <c r="F198" s="6">
        <f>IF(E198="","",E198*N(Produtos!C195))</f>
        <v/>
      </c>
    </row>
    <row r="199">
      <c r="A199" s="5">
        <f>Posição!A196</f>
        <v/>
      </c>
      <c r="B199" s="5">
        <f>Posição!B196</f>
        <v/>
      </c>
      <c r="C199" s="5">
        <f>Posição!G196</f>
        <v/>
      </c>
      <c r="D199" s="9" t="n"/>
      <c r="E199" s="5">
        <f>IF(OR(A199="",D199=""),"",D199-C199)</f>
        <v/>
      </c>
      <c r="F199" s="6">
        <f>IF(E199="","",E199*N(Produtos!C196))</f>
        <v/>
      </c>
    </row>
    <row r="200">
      <c r="A200" s="5">
        <f>Posição!A197</f>
        <v/>
      </c>
      <c r="B200" s="5">
        <f>Posição!B197</f>
        <v/>
      </c>
      <c r="C200" s="5">
        <f>Posição!G197</f>
        <v/>
      </c>
      <c r="D200" s="9" t="n"/>
      <c r="E200" s="5">
        <f>IF(OR(A200="",D200=""),"",D200-C200)</f>
        <v/>
      </c>
      <c r="F200" s="6">
        <f>IF(E200="","",E200*N(Produtos!C197))</f>
        <v/>
      </c>
    </row>
    <row r="201">
      <c r="A201" s="5">
        <f>Posição!A198</f>
        <v/>
      </c>
      <c r="B201" s="5">
        <f>Posição!B198</f>
        <v/>
      </c>
      <c r="C201" s="5">
        <f>Posição!G198</f>
        <v/>
      </c>
      <c r="D201" s="9" t="n"/>
      <c r="E201" s="5">
        <f>IF(OR(A201="",D201=""),"",D201-C201)</f>
        <v/>
      </c>
      <c r="F201" s="6">
        <f>IF(E201="","",E201*N(Produtos!C198))</f>
        <v/>
      </c>
    </row>
    <row r="202">
      <c r="A202" s="5">
        <f>Posição!A199</f>
        <v/>
      </c>
      <c r="B202" s="5">
        <f>Posição!B199</f>
        <v/>
      </c>
      <c r="C202" s="5">
        <f>Posição!G199</f>
        <v/>
      </c>
      <c r="D202" s="9" t="n"/>
      <c r="E202" s="5">
        <f>IF(OR(A202="",D202=""),"",D202-C202)</f>
        <v/>
      </c>
      <c r="F202" s="6">
        <f>IF(E202="","",E202*N(Produtos!C199))</f>
        <v/>
      </c>
    </row>
    <row r="203">
      <c r="A203" s="5">
        <f>Posição!A200</f>
        <v/>
      </c>
      <c r="B203" s="5">
        <f>Posição!B200</f>
        <v/>
      </c>
      <c r="C203" s="5">
        <f>Posição!G200</f>
        <v/>
      </c>
      <c r="D203" s="9" t="n"/>
      <c r="E203" s="5">
        <f>IF(OR(A203="",D203=""),"",D203-C203)</f>
        <v/>
      </c>
      <c r="F203" s="6">
        <f>IF(E203="","",E203*N(Produtos!C200))</f>
        <v/>
      </c>
    </row>
    <row r="204">
      <c r="A204" s="5">
        <f>Posição!A201</f>
        <v/>
      </c>
      <c r="B204" s="5">
        <f>Posição!B201</f>
        <v/>
      </c>
      <c r="C204" s="5">
        <f>Posição!G201</f>
        <v/>
      </c>
      <c r="D204" s="9" t="n"/>
      <c r="E204" s="5">
        <f>IF(OR(A204="",D204=""),"",D204-C204)</f>
        <v/>
      </c>
      <c r="F204" s="6">
        <f>IF(E204="","",E204*N(Produtos!C201))</f>
        <v/>
      </c>
    </row>
    <row r="205">
      <c r="A205" s="5">
        <f>Posição!A202</f>
        <v/>
      </c>
      <c r="B205" s="5">
        <f>Posição!B202</f>
        <v/>
      </c>
      <c r="C205" s="5">
        <f>Posição!G202</f>
        <v/>
      </c>
      <c r="D205" s="9" t="n"/>
      <c r="E205" s="5">
        <f>IF(OR(A205="",D205=""),"",D205-C205)</f>
        <v/>
      </c>
      <c r="F205" s="6">
        <f>IF(E205="","",E205*N(Produtos!C202))</f>
        <v/>
      </c>
    </row>
    <row r="206">
      <c r="A206" s="5">
        <f>Posição!A203</f>
        <v/>
      </c>
      <c r="B206" s="5">
        <f>Posição!B203</f>
        <v/>
      </c>
      <c r="C206" s="5">
        <f>Posição!G203</f>
        <v/>
      </c>
      <c r="D206" s="9" t="n"/>
      <c r="E206" s="5">
        <f>IF(OR(A206="",D206=""),"",D206-C206)</f>
        <v/>
      </c>
      <c r="F206" s="6">
        <f>IF(E206="","",E206*N(Produtos!C203))</f>
        <v/>
      </c>
    </row>
    <row r="207">
      <c r="A207" s="5">
        <f>Posição!A204</f>
        <v/>
      </c>
      <c r="B207" s="5">
        <f>Posição!B204</f>
        <v/>
      </c>
      <c r="C207" s="5">
        <f>Posição!G204</f>
        <v/>
      </c>
      <c r="D207" s="9" t="n"/>
      <c r="E207" s="5">
        <f>IF(OR(A207="",D207=""),"",D207-C207)</f>
        <v/>
      </c>
      <c r="F207" s="6">
        <f>IF(E207="","",E207*N(Produtos!C204))</f>
        <v/>
      </c>
    </row>
    <row r="208">
      <c r="A208" s="5">
        <f>Posição!A205</f>
        <v/>
      </c>
      <c r="B208" s="5">
        <f>Posição!B205</f>
        <v/>
      </c>
      <c r="C208" s="5">
        <f>Posição!G205</f>
        <v/>
      </c>
      <c r="D208" s="9" t="n"/>
      <c r="E208" s="5">
        <f>IF(OR(A208="",D208=""),"",D208-C208)</f>
        <v/>
      </c>
      <c r="F208" s="6">
        <f>IF(E208="","",E208*N(Produtos!C205))</f>
        <v/>
      </c>
    </row>
    <row r="209">
      <c r="A209" s="5">
        <f>Posição!A206</f>
        <v/>
      </c>
      <c r="B209" s="5">
        <f>Posição!B206</f>
        <v/>
      </c>
      <c r="C209" s="5">
        <f>Posição!G206</f>
        <v/>
      </c>
      <c r="D209" s="9" t="n"/>
      <c r="E209" s="5">
        <f>IF(OR(A209="",D209=""),"",D209-C209)</f>
        <v/>
      </c>
      <c r="F209" s="6">
        <f>IF(E209="","",E209*N(Produtos!C206))</f>
        <v/>
      </c>
    </row>
    <row r="210">
      <c r="A210" s="5">
        <f>Posição!A207</f>
        <v/>
      </c>
      <c r="B210" s="5">
        <f>Posição!B207</f>
        <v/>
      </c>
      <c r="C210" s="5">
        <f>Posição!G207</f>
        <v/>
      </c>
      <c r="D210" s="9" t="n"/>
      <c r="E210" s="5">
        <f>IF(OR(A210="",D210=""),"",D210-C210)</f>
        <v/>
      </c>
      <c r="F210" s="6">
        <f>IF(E210="","",E210*N(Produtos!C207))</f>
        <v/>
      </c>
    </row>
    <row r="211">
      <c r="A211" s="5">
        <f>Posição!A208</f>
        <v/>
      </c>
      <c r="B211" s="5">
        <f>Posição!B208</f>
        <v/>
      </c>
      <c r="C211" s="5">
        <f>Posição!G208</f>
        <v/>
      </c>
      <c r="D211" s="9" t="n"/>
      <c r="E211" s="5">
        <f>IF(OR(A211="",D211=""),"",D211-C211)</f>
        <v/>
      </c>
      <c r="F211" s="6">
        <f>IF(E211="","",E211*N(Produtos!C208))</f>
        <v/>
      </c>
    </row>
    <row r="212">
      <c r="A212" s="5">
        <f>Posição!A209</f>
        <v/>
      </c>
      <c r="B212" s="5">
        <f>Posição!B209</f>
        <v/>
      </c>
      <c r="C212" s="5">
        <f>Posição!G209</f>
        <v/>
      </c>
      <c r="D212" s="9" t="n"/>
      <c r="E212" s="5">
        <f>IF(OR(A212="",D212=""),"",D212-C212)</f>
        <v/>
      </c>
      <c r="F212" s="6">
        <f>IF(E212="","",E212*N(Produtos!C209))</f>
        <v/>
      </c>
    </row>
    <row r="213">
      <c r="A213" s="5">
        <f>Posição!A210</f>
        <v/>
      </c>
      <c r="B213" s="5">
        <f>Posição!B210</f>
        <v/>
      </c>
      <c r="C213" s="5">
        <f>Posição!G210</f>
        <v/>
      </c>
      <c r="D213" s="9" t="n"/>
      <c r="E213" s="5">
        <f>IF(OR(A213="",D213=""),"",D213-C213)</f>
        <v/>
      </c>
      <c r="F213" s="6">
        <f>IF(E213="","",E213*N(Produtos!C210))</f>
        <v/>
      </c>
    </row>
    <row r="214">
      <c r="A214" s="5">
        <f>Posição!A211</f>
        <v/>
      </c>
      <c r="B214" s="5">
        <f>Posição!B211</f>
        <v/>
      </c>
      <c r="C214" s="5">
        <f>Posição!G211</f>
        <v/>
      </c>
      <c r="D214" s="9" t="n"/>
      <c r="E214" s="5">
        <f>IF(OR(A214="",D214=""),"",D214-C214)</f>
        <v/>
      </c>
      <c r="F214" s="6">
        <f>IF(E214="","",E214*N(Produtos!C211))</f>
        <v/>
      </c>
    </row>
    <row r="215">
      <c r="A215" s="5">
        <f>Posição!A212</f>
        <v/>
      </c>
      <c r="B215" s="5">
        <f>Posição!B212</f>
        <v/>
      </c>
      <c r="C215" s="5">
        <f>Posição!G212</f>
        <v/>
      </c>
      <c r="D215" s="9" t="n"/>
      <c r="E215" s="5">
        <f>IF(OR(A215="",D215=""),"",D215-C215)</f>
        <v/>
      </c>
      <c r="F215" s="6">
        <f>IF(E215="","",E215*N(Produtos!C212))</f>
        <v/>
      </c>
    </row>
    <row r="216">
      <c r="A216" s="5">
        <f>Posição!A213</f>
        <v/>
      </c>
      <c r="B216" s="5">
        <f>Posição!B213</f>
        <v/>
      </c>
      <c r="C216" s="5">
        <f>Posição!G213</f>
        <v/>
      </c>
      <c r="D216" s="9" t="n"/>
      <c r="E216" s="5">
        <f>IF(OR(A216="",D216=""),"",D216-C216)</f>
        <v/>
      </c>
      <c r="F216" s="6">
        <f>IF(E216="","",E216*N(Produtos!C213))</f>
        <v/>
      </c>
    </row>
    <row r="217">
      <c r="A217" s="5">
        <f>Posição!A214</f>
        <v/>
      </c>
      <c r="B217" s="5">
        <f>Posição!B214</f>
        <v/>
      </c>
      <c r="C217" s="5">
        <f>Posição!G214</f>
        <v/>
      </c>
      <c r="D217" s="9" t="n"/>
      <c r="E217" s="5">
        <f>IF(OR(A217="",D217=""),"",D217-C217)</f>
        <v/>
      </c>
      <c r="F217" s="6">
        <f>IF(E217="","",E217*N(Produtos!C214))</f>
        <v/>
      </c>
    </row>
    <row r="218">
      <c r="A218" s="5">
        <f>Posição!A215</f>
        <v/>
      </c>
      <c r="B218" s="5">
        <f>Posição!B215</f>
        <v/>
      </c>
      <c r="C218" s="5">
        <f>Posição!G215</f>
        <v/>
      </c>
      <c r="D218" s="9" t="n"/>
      <c r="E218" s="5">
        <f>IF(OR(A218="",D218=""),"",D218-C218)</f>
        <v/>
      </c>
      <c r="F218" s="6">
        <f>IF(E218="","",E218*N(Produtos!C215))</f>
        <v/>
      </c>
    </row>
    <row r="219">
      <c r="A219" s="5">
        <f>Posição!A216</f>
        <v/>
      </c>
      <c r="B219" s="5">
        <f>Posição!B216</f>
        <v/>
      </c>
      <c r="C219" s="5">
        <f>Posição!G216</f>
        <v/>
      </c>
      <c r="D219" s="9" t="n"/>
      <c r="E219" s="5">
        <f>IF(OR(A219="",D219=""),"",D219-C219)</f>
        <v/>
      </c>
      <c r="F219" s="6">
        <f>IF(E219="","",E219*N(Produtos!C216))</f>
        <v/>
      </c>
    </row>
    <row r="220">
      <c r="A220" s="5">
        <f>Posição!A217</f>
        <v/>
      </c>
      <c r="B220" s="5">
        <f>Posição!B217</f>
        <v/>
      </c>
      <c r="C220" s="5">
        <f>Posição!G217</f>
        <v/>
      </c>
      <c r="D220" s="9" t="n"/>
      <c r="E220" s="5">
        <f>IF(OR(A220="",D220=""),"",D220-C220)</f>
        <v/>
      </c>
      <c r="F220" s="6">
        <f>IF(E220="","",E220*N(Produtos!C217))</f>
        <v/>
      </c>
    </row>
    <row r="221">
      <c r="A221" s="5">
        <f>Posição!A218</f>
        <v/>
      </c>
      <c r="B221" s="5">
        <f>Posição!B218</f>
        <v/>
      </c>
      <c r="C221" s="5">
        <f>Posição!G218</f>
        <v/>
      </c>
      <c r="D221" s="9" t="n"/>
      <c r="E221" s="5">
        <f>IF(OR(A221="",D221=""),"",D221-C221)</f>
        <v/>
      </c>
      <c r="F221" s="6">
        <f>IF(E221="","",E221*N(Produtos!C218))</f>
        <v/>
      </c>
    </row>
    <row r="222">
      <c r="A222" s="5">
        <f>Posição!A219</f>
        <v/>
      </c>
      <c r="B222" s="5">
        <f>Posição!B219</f>
        <v/>
      </c>
      <c r="C222" s="5">
        <f>Posição!G219</f>
        <v/>
      </c>
      <c r="D222" s="9" t="n"/>
      <c r="E222" s="5">
        <f>IF(OR(A222="",D222=""),"",D222-C222)</f>
        <v/>
      </c>
      <c r="F222" s="6">
        <f>IF(E222="","",E222*N(Produtos!C219))</f>
        <v/>
      </c>
    </row>
    <row r="223">
      <c r="A223" s="5">
        <f>Posição!A220</f>
        <v/>
      </c>
      <c r="B223" s="5">
        <f>Posição!B220</f>
        <v/>
      </c>
      <c r="C223" s="5">
        <f>Posição!G220</f>
        <v/>
      </c>
      <c r="D223" s="9" t="n"/>
      <c r="E223" s="5">
        <f>IF(OR(A223="",D223=""),"",D223-C223)</f>
        <v/>
      </c>
      <c r="F223" s="6">
        <f>IF(E223="","",E223*N(Produtos!C220))</f>
        <v/>
      </c>
    </row>
    <row r="224">
      <c r="A224" s="5">
        <f>Posição!A221</f>
        <v/>
      </c>
      <c r="B224" s="5">
        <f>Posição!B221</f>
        <v/>
      </c>
      <c r="C224" s="5">
        <f>Posição!G221</f>
        <v/>
      </c>
      <c r="D224" s="9" t="n"/>
      <c r="E224" s="5">
        <f>IF(OR(A224="",D224=""),"",D224-C224)</f>
        <v/>
      </c>
      <c r="F224" s="6">
        <f>IF(E224="","",E224*N(Produtos!C221))</f>
        <v/>
      </c>
    </row>
    <row r="225">
      <c r="A225" s="5">
        <f>Posição!A222</f>
        <v/>
      </c>
      <c r="B225" s="5">
        <f>Posição!B222</f>
        <v/>
      </c>
      <c r="C225" s="5">
        <f>Posição!G222</f>
        <v/>
      </c>
      <c r="D225" s="9" t="n"/>
      <c r="E225" s="5">
        <f>IF(OR(A225="",D225=""),"",D225-C225)</f>
        <v/>
      </c>
      <c r="F225" s="6">
        <f>IF(E225="","",E225*N(Produtos!C222))</f>
        <v/>
      </c>
    </row>
    <row r="226">
      <c r="A226" s="5">
        <f>Posição!A223</f>
        <v/>
      </c>
      <c r="B226" s="5">
        <f>Posição!B223</f>
        <v/>
      </c>
      <c r="C226" s="5">
        <f>Posição!G223</f>
        <v/>
      </c>
      <c r="D226" s="9" t="n"/>
      <c r="E226" s="5">
        <f>IF(OR(A226="",D226=""),"",D226-C226)</f>
        <v/>
      </c>
      <c r="F226" s="6">
        <f>IF(E226="","",E226*N(Produtos!C223))</f>
        <v/>
      </c>
    </row>
    <row r="227">
      <c r="A227" s="5">
        <f>Posição!A224</f>
        <v/>
      </c>
      <c r="B227" s="5">
        <f>Posição!B224</f>
        <v/>
      </c>
      <c r="C227" s="5">
        <f>Posição!G224</f>
        <v/>
      </c>
      <c r="D227" s="9" t="n"/>
      <c r="E227" s="5">
        <f>IF(OR(A227="",D227=""),"",D227-C227)</f>
        <v/>
      </c>
      <c r="F227" s="6">
        <f>IF(E227="","",E227*N(Produtos!C224))</f>
        <v/>
      </c>
    </row>
    <row r="228">
      <c r="A228" s="5">
        <f>Posição!A225</f>
        <v/>
      </c>
      <c r="B228" s="5">
        <f>Posição!B225</f>
        <v/>
      </c>
      <c r="C228" s="5">
        <f>Posição!G225</f>
        <v/>
      </c>
      <c r="D228" s="9" t="n"/>
      <c r="E228" s="5">
        <f>IF(OR(A228="",D228=""),"",D228-C228)</f>
        <v/>
      </c>
      <c r="F228" s="6">
        <f>IF(E228="","",E228*N(Produtos!C225))</f>
        <v/>
      </c>
    </row>
    <row r="229">
      <c r="A229" s="5">
        <f>Posição!A226</f>
        <v/>
      </c>
      <c r="B229" s="5">
        <f>Posição!B226</f>
        <v/>
      </c>
      <c r="C229" s="5">
        <f>Posição!G226</f>
        <v/>
      </c>
      <c r="D229" s="9" t="n"/>
      <c r="E229" s="5">
        <f>IF(OR(A229="",D229=""),"",D229-C229)</f>
        <v/>
      </c>
      <c r="F229" s="6">
        <f>IF(E229="","",E229*N(Produtos!C226))</f>
        <v/>
      </c>
    </row>
    <row r="230">
      <c r="A230" s="5">
        <f>Posição!A227</f>
        <v/>
      </c>
      <c r="B230" s="5">
        <f>Posição!B227</f>
        <v/>
      </c>
      <c r="C230" s="5">
        <f>Posição!G227</f>
        <v/>
      </c>
      <c r="D230" s="9" t="n"/>
      <c r="E230" s="5">
        <f>IF(OR(A230="",D230=""),"",D230-C230)</f>
        <v/>
      </c>
      <c r="F230" s="6">
        <f>IF(E230="","",E230*N(Produtos!C227))</f>
        <v/>
      </c>
    </row>
    <row r="231">
      <c r="A231" s="5">
        <f>Posição!A228</f>
        <v/>
      </c>
      <c r="B231" s="5">
        <f>Posição!B228</f>
        <v/>
      </c>
      <c r="C231" s="5">
        <f>Posição!G228</f>
        <v/>
      </c>
      <c r="D231" s="9" t="n"/>
      <c r="E231" s="5">
        <f>IF(OR(A231="",D231=""),"",D231-C231)</f>
        <v/>
      </c>
      <c r="F231" s="6">
        <f>IF(E231="","",E231*N(Produtos!C228))</f>
        <v/>
      </c>
    </row>
    <row r="232">
      <c r="A232" s="5">
        <f>Posição!A229</f>
        <v/>
      </c>
      <c r="B232" s="5">
        <f>Posição!B229</f>
        <v/>
      </c>
      <c r="C232" s="5">
        <f>Posição!G229</f>
        <v/>
      </c>
      <c r="D232" s="9" t="n"/>
      <c r="E232" s="5">
        <f>IF(OR(A232="",D232=""),"",D232-C232)</f>
        <v/>
      </c>
      <c r="F232" s="6">
        <f>IF(E232="","",E232*N(Produtos!C229))</f>
        <v/>
      </c>
    </row>
    <row r="233">
      <c r="A233" s="5">
        <f>Posição!A230</f>
        <v/>
      </c>
      <c r="B233" s="5">
        <f>Posição!B230</f>
        <v/>
      </c>
      <c r="C233" s="5">
        <f>Posição!G230</f>
        <v/>
      </c>
      <c r="D233" s="9" t="n"/>
      <c r="E233" s="5">
        <f>IF(OR(A233="",D233=""),"",D233-C233)</f>
        <v/>
      </c>
      <c r="F233" s="6">
        <f>IF(E233="","",E233*N(Produtos!C230))</f>
        <v/>
      </c>
    </row>
    <row r="234">
      <c r="A234" s="5">
        <f>Posição!A231</f>
        <v/>
      </c>
      <c r="B234" s="5">
        <f>Posição!B231</f>
        <v/>
      </c>
      <c r="C234" s="5">
        <f>Posição!G231</f>
        <v/>
      </c>
      <c r="D234" s="9" t="n"/>
      <c r="E234" s="5">
        <f>IF(OR(A234="",D234=""),"",D234-C234)</f>
        <v/>
      </c>
      <c r="F234" s="6">
        <f>IF(E234="","",E234*N(Produtos!C231))</f>
        <v/>
      </c>
    </row>
    <row r="235">
      <c r="A235" s="5">
        <f>Posição!A232</f>
        <v/>
      </c>
      <c r="B235" s="5">
        <f>Posição!B232</f>
        <v/>
      </c>
      <c r="C235" s="5">
        <f>Posição!G232</f>
        <v/>
      </c>
      <c r="D235" s="9" t="n"/>
      <c r="E235" s="5">
        <f>IF(OR(A235="",D235=""),"",D235-C235)</f>
        <v/>
      </c>
      <c r="F235" s="6">
        <f>IF(E235="","",E235*N(Produtos!C232))</f>
        <v/>
      </c>
    </row>
    <row r="236">
      <c r="A236" s="5">
        <f>Posição!A233</f>
        <v/>
      </c>
      <c r="B236" s="5">
        <f>Posição!B233</f>
        <v/>
      </c>
      <c r="C236" s="5">
        <f>Posição!G233</f>
        <v/>
      </c>
      <c r="D236" s="9" t="n"/>
      <c r="E236" s="5">
        <f>IF(OR(A236="",D236=""),"",D236-C236)</f>
        <v/>
      </c>
      <c r="F236" s="6">
        <f>IF(E236="","",E236*N(Produtos!C233))</f>
        <v/>
      </c>
    </row>
    <row r="237">
      <c r="A237" s="5">
        <f>Posição!A234</f>
        <v/>
      </c>
      <c r="B237" s="5">
        <f>Posição!B234</f>
        <v/>
      </c>
      <c r="C237" s="5">
        <f>Posição!G234</f>
        <v/>
      </c>
      <c r="D237" s="9" t="n"/>
      <c r="E237" s="5">
        <f>IF(OR(A237="",D237=""),"",D237-C237)</f>
        <v/>
      </c>
      <c r="F237" s="6">
        <f>IF(E237="","",E237*N(Produtos!C234))</f>
        <v/>
      </c>
    </row>
    <row r="238">
      <c r="A238" s="5">
        <f>Posição!A235</f>
        <v/>
      </c>
      <c r="B238" s="5">
        <f>Posição!B235</f>
        <v/>
      </c>
      <c r="C238" s="5">
        <f>Posição!G235</f>
        <v/>
      </c>
      <c r="D238" s="9" t="n"/>
      <c r="E238" s="5">
        <f>IF(OR(A238="",D238=""),"",D238-C238)</f>
        <v/>
      </c>
      <c r="F238" s="6">
        <f>IF(E238="","",E238*N(Produtos!C235))</f>
        <v/>
      </c>
    </row>
    <row r="239">
      <c r="A239" s="5">
        <f>Posição!A236</f>
        <v/>
      </c>
      <c r="B239" s="5">
        <f>Posição!B236</f>
        <v/>
      </c>
      <c r="C239" s="5">
        <f>Posição!G236</f>
        <v/>
      </c>
      <c r="D239" s="9" t="n"/>
      <c r="E239" s="5">
        <f>IF(OR(A239="",D239=""),"",D239-C239)</f>
        <v/>
      </c>
      <c r="F239" s="6">
        <f>IF(E239="","",E239*N(Produtos!C236))</f>
        <v/>
      </c>
    </row>
    <row r="240">
      <c r="A240" s="5">
        <f>Posição!A237</f>
        <v/>
      </c>
      <c r="B240" s="5">
        <f>Posição!B237</f>
        <v/>
      </c>
      <c r="C240" s="5">
        <f>Posição!G237</f>
        <v/>
      </c>
      <c r="D240" s="9" t="n"/>
      <c r="E240" s="5">
        <f>IF(OR(A240="",D240=""),"",D240-C240)</f>
        <v/>
      </c>
      <c r="F240" s="6">
        <f>IF(E240="","",E240*N(Produtos!C237))</f>
        <v/>
      </c>
    </row>
    <row r="241">
      <c r="A241" s="5">
        <f>Posição!A238</f>
        <v/>
      </c>
      <c r="B241" s="5">
        <f>Posição!B238</f>
        <v/>
      </c>
      <c r="C241" s="5">
        <f>Posição!G238</f>
        <v/>
      </c>
      <c r="D241" s="9" t="n"/>
      <c r="E241" s="5">
        <f>IF(OR(A241="",D241=""),"",D241-C241)</f>
        <v/>
      </c>
      <c r="F241" s="6">
        <f>IF(E241="","",E241*N(Produtos!C238))</f>
        <v/>
      </c>
    </row>
    <row r="242">
      <c r="A242" s="5">
        <f>Posição!A239</f>
        <v/>
      </c>
      <c r="B242" s="5">
        <f>Posição!B239</f>
        <v/>
      </c>
      <c r="C242" s="5">
        <f>Posição!G239</f>
        <v/>
      </c>
      <c r="D242" s="9" t="n"/>
      <c r="E242" s="5">
        <f>IF(OR(A242="",D242=""),"",D242-C242)</f>
        <v/>
      </c>
      <c r="F242" s="6">
        <f>IF(E242="","",E242*N(Produtos!C239))</f>
        <v/>
      </c>
    </row>
    <row r="243">
      <c r="A243" s="5">
        <f>Posição!A240</f>
        <v/>
      </c>
      <c r="B243" s="5">
        <f>Posição!B240</f>
        <v/>
      </c>
      <c r="C243" s="5">
        <f>Posição!G240</f>
        <v/>
      </c>
      <c r="D243" s="9" t="n"/>
      <c r="E243" s="5">
        <f>IF(OR(A243="",D243=""),"",D243-C243)</f>
        <v/>
      </c>
      <c r="F243" s="6">
        <f>IF(E243="","",E243*N(Produtos!C240))</f>
        <v/>
      </c>
    </row>
    <row r="244">
      <c r="A244" s="5">
        <f>Posição!A241</f>
        <v/>
      </c>
      <c r="B244" s="5">
        <f>Posição!B241</f>
        <v/>
      </c>
      <c r="C244" s="5">
        <f>Posição!G241</f>
        <v/>
      </c>
      <c r="D244" s="9" t="n"/>
      <c r="E244" s="5">
        <f>IF(OR(A244="",D244=""),"",D244-C244)</f>
        <v/>
      </c>
      <c r="F244" s="6">
        <f>IF(E244="","",E244*N(Produtos!C241))</f>
        <v/>
      </c>
    </row>
    <row r="245">
      <c r="A245" s="5">
        <f>Posição!A242</f>
        <v/>
      </c>
      <c r="B245" s="5">
        <f>Posição!B242</f>
        <v/>
      </c>
      <c r="C245" s="5">
        <f>Posição!G242</f>
        <v/>
      </c>
      <c r="D245" s="9" t="n"/>
      <c r="E245" s="5">
        <f>IF(OR(A245="",D245=""),"",D245-C245)</f>
        <v/>
      </c>
      <c r="F245" s="6">
        <f>IF(E245="","",E245*N(Produtos!C242))</f>
        <v/>
      </c>
    </row>
    <row r="246">
      <c r="A246" s="5">
        <f>Posição!A243</f>
        <v/>
      </c>
      <c r="B246" s="5">
        <f>Posição!B243</f>
        <v/>
      </c>
      <c r="C246" s="5">
        <f>Posição!G243</f>
        <v/>
      </c>
      <c r="D246" s="9" t="n"/>
      <c r="E246" s="5">
        <f>IF(OR(A246="",D246=""),"",D246-C246)</f>
        <v/>
      </c>
      <c r="F246" s="6">
        <f>IF(E246="","",E246*N(Produtos!C243))</f>
        <v/>
      </c>
    </row>
    <row r="247">
      <c r="A247" s="5">
        <f>Posição!A244</f>
        <v/>
      </c>
      <c r="B247" s="5">
        <f>Posição!B244</f>
        <v/>
      </c>
      <c r="C247" s="5">
        <f>Posição!G244</f>
        <v/>
      </c>
      <c r="D247" s="9" t="n"/>
      <c r="E247" s="5">
        <f>IF(OR(A247="",D247=""),"",D247-C247)</f>
        <v/>
      </c>
      <c r="F247" s="6">
        <f>IF(E247="","",E247*N(Produtos!C244))</f>
        <v/>
      </c>
    </row>
    <row r="248">
      <c r="A248" s="5">
        <f>Posição!A245</f>
        <v/>
      </c>
      <c r="B248" s="5">
        <f>Posição!B245</f>
        <v/>
      </c>
      <c r="C248" s="5">
        <f>Posição!G245</f>
        <v/>
      </c>
      <c r="D248" s="9" t="n"/>
      <c r="E248" s="5">
        <f>IF(OR(A248="",D248=""),"",D248-C248)</f>
        <v/>
      </c>
      <c r="F248" s="6">
        <f>IF(E248="","",E248*N(Produtos!C245))</f>
        <v/>
      </c>
    </row>
    <row r="249">
      <c r="A249" s="5">
        <f>Posição!A246</f>
        <v/>
      </c>
      <c r="B249" s="5">
        <f>Posição!B246</f>
        <v/>
      </c>
      <c r="C249" s="5">
        <f>Posição!G246</f>
        <v/>
      </c>
      <c r="D249" s="9" t="n"/>
      <c r="E249" s="5">
        <f>IF(OR(A249="",D249=""),"",D249-C249)</f>
        <v/>
      </c>
      <c r="F249" s="6">
        <f>IF(E249="","",E249*N(Produtos!C246))</f>
        <v/>
      </c>
    </row>
    <row r="250">
      <c r="A250" s="5">
        <f>Posição!A247</f>
        <v/>
      </c>
      <c r="B250" s="5">
        <f>Posição!B247</f>
        <v/>
      </c>
      <c r="C250" s="5">
        <f>Posição!G247</f>
        <v/>
      </c>
      <c r="D250" s="9" t="n"/>
      <c r="E250" s="5">
        <f>IF(OR(A250="",D250=""),"",D250-C250)</f>
        <v/>
      </c>
      <c r="F250" s="6">
        <f>IF(E250="","",E250*N(Produtos!C247))</f>
        <v/>
      </c>
    </row>
    <row r="251">
      <c r="A251" s="5">
        <f>Posição!A248</f>
        <v/>
      </c>
      <c r="B251" s="5">
        <f>Posição!B248</f>
        <v/>
      </c>
      <c r="C251" s="5">
        <f>Posição!G248</f>
        <v/>
      </c>
      <c r="D251" s="9" t="n"/>
      <c r="E251" s="5">
        <f>IF(OR(A251="",D251=""),"",D251-C251)</f>
        <v/>
      </c>
      <c r="F251" s="6">
        <f>IF(E251="","",E251*N(Produtos!C248))</f>
        <v/>
      </c>
    </row>
    <row r="252">
      <c r="A252" s="5">
        <f>Posição!A249</f>
        <v/>
      </c>
      <c r="B252" s="5">
        <f>Posição!B249</f>
        <v/>
      </c>
      <c r="C252" s="5">
        <f>Posição!G249</f>
        <v/>
      </c>
      <c r="D252" s="9" t="n"/>
      <c r="E252" s="5">
        <f>IF(OR(A252="",D252=""),"",D252-C252)</f>
        <v/>
      </c>
      <c r="F252" s="6">
        <f>IF(E252="","",E252*N(Produtos!C249))</f>
        <v/>
      </c>
    </row>
    <row r="253">
      <c r="A253" s="5">
        <f>Posição!A250</f>
        <v/>
      </c>
      <c r="B253" s="5">
        <f>Posição!B250</f>
        <v/>
      </c>
      <c r="C253" s="5">
        <f>Posição!G250</f>
        <v/>
      </c>
      <c r="D253" s="9" t="n"/>
      <c r="E253" s="5">
        <f>IF(OR(A253="",D253=""),"",D253-C253)</f>
        <v/>
      </c>
      <c r="F253" s="6">
        <f>IF(E253="","",E253*N(Produtos!C250))</f>
        <v/>
      </c>
    </row>
    <row r="254">
      <c r="A254" s="5">
        <f>Posição!A251</f>
        <v/>
      </c>
      <c r="B254" s="5">
        <f>Posição!B251</f>
        <v/>
      </c>
      <c r="C254" s="5">
        <f>Posição!G251</f>
        <v/>
      </c>
      <c r="D254" s="9" t="n"/>
      <c r="E254" s="5">
        <f>IF(OR(A254="",D254=""),"",D254-C254)</f>
        <v/>
      </c>
      <c r="F254" s="6">
        <f>IF(E254="","",E254*N(Produtos!C251))</f>
        <v/>
      </c>
    </row>
    <row r="255">
      <c r="A255" s="5">
        <f>Posição!A252</f>
        <v/>
      </c>
      <c r="B255" s="5">
        <f>Posição!B252</f>
        <v/>
      </c>
      <c r="C255" s="5">
        <f>Posição!G252</f>
        <v/>
      </c>
      <c r="D255" s="9" t="n"/>
      <c r="E255" s="5">
        <f>IF(OR(A255="",D255=""),"",D255-C255)</f>
        <v/>
      </c>
      <c r="F255" s="6">
        <f>IF(E255="","",E255*N(Produtos!C252))</f>
        <v/>
      </c>
    </row>
    <row r="256">
      <c r="A256" s="5">
        <f>Posição!A253</f>
        <v/>
      </c>
      <c r="B256" s="5">
        <f>Posição!B253</f>
        <v/>
      </c>
      <c r="C256" s="5">
        <f>Posição!G253</f>
        <v/>
      </c>
      <c r="D256" s="9" t="n"/>
      <c r="E256" s="5">
        <f>IF(OR(A256="",D256=""),"",D256-C256)</f>
        <v/>
      </c>
      <c r="F256" s="6">
        <f>IF(E256="","",E256*N(Produtos!C253))</f>
        <v/>
      </c>
    </row>
    <row r="257">
      <c r="A257" s="5">
        <f>Posição!A254</f>
        <v/>
      </c>
      <c r="B257" s="5">
        <f>Posição!B254</f>
        <v/>
      </c>
      <c r="C257" s="5">
        <f>Posição!G254</f>
        <v/>
      </c>
      <c r="D257" s="9" t="n"/>
      <c r="E257" s="5">
        <f>IF(OR(A257="",D257=""),"",D257-C257)</f>
        <v/>
      </c>
      <c r="F257" s="6">
        <f>IF(E257="","",E257*N(Produtos!C254))</f>
        <v/>
      </c>
    </row>
    <row r="258">
      <c r="A258" s="5">
        <f>Posição!A255</f>
        <v/>
      </c>
      <c r="B258" s="5">
        <f>Posição!B255</f>
        <v/>
      </c>
      <c r="C258" s="5">
        <f>Posição!G255</f>
        <v/>
      </c>
      <c r="D258" s="9" t="n"/>
      <c r="E258" s="5">
        <f>IF(OR(A258="",D258=""),"",D258-C258)</f>
        <v/>
      </c>
      <c r="F258" s="6">
        <f>IF(E258="","",E258*N(Produtos!C255))</f>
        <v/>
      </c>
    </row>
    <row r="259">
      <c r="A259" s="5">
        <f>Posição!A256</f>
        <v/>
      </c>
      <c r="B259" s="5">
        <f>Posição!B256</f>
        <v/>
      </c>
      <c r="C259" s="5">
        <f>Posição!G256</f>
        <v/>
      </c>
      <c r="D259" s="9" t="n"/>
      <c r="E259" s="5">
        <f>IF(OR(A259="",D259=""),"",D259-C259)</f>
        <v/>
      </c>
      <c r="F259" s="6">
        <f>IF(E259="","",E259*N(Produtos!C256))</f>
        <v/>
      </c>
    </row>
    <row r="260">
      <c r="A260" s="5">
        <f>Posição!A257</f>
        <v/>
      </c>
      <c r="B260" s="5">
        <f>Posição!B257</f>
        <v/>
      </c>
      <c r="C260" s="5">
        <f>Posição!G257</f>
        <v/>
      </c>
      <c r="D260" s="9" t="n"/>
      <c r="E260" s="5">
        <f>IF(OR(A260="",D260=""),"",D260-C260)</f>
        <v/>
      </c>
      <c r="F260" s="6">
        <f>IF(E260="","",E260*N(Produtos!C257))</f>
        <v/>
      </c>
    </row>
    <row r="261">
      <c r="A261" s="5">
        <f>Posição!A258</f>
        <v/>
      </c>
      <c r="B261" s="5">
        <f>Posição!B258</f>
        <v/>
      </c>
      <c r="C261" s="5">
        <f>Posição!G258</f>
        <v/>
      </c>
      <c r="D261" s="9" t="n"/>
      <c r="E261" s="5">
        <f>IF(OR(A261="",D261=""),"",D261-C261)</f>
        <v/>
      </c>
      <c r="F261" s="6">
        <f>IF(E261="","",E261*N(Produtos!C258))</f>
        <v/>
      </c>
    </row>
    <row r="262">
      <c r="A262" s="5">
        <f>Posição!A259</f>
        <v/>
      </c>
      <c r="B262" s="5">
        <f>Posição!B259</f>
        <v/>
      </c>
      <c r="C262" s="5">
        <f>Posição!G259</f>
        <v/>
      </c>
      <c r="D262" s="9" t="n"/>
      <c r="E262" s="5">
        <f>IF(OR(A262="",D262=""),"",D262-C262)</f>
        <v/>
      </c>
      <c r="F262" s="6">
        <f>IF(E262="","",E262*N(Produtos!C259))</f>
        <v/>
      </c>
    </row>
    <row r="263">
      <c r="A263" s="5">
        <f>Posição!A260</f>
        <v/>
      </c>
      <c r="B263" s="5">
        <f>Posição!B260</f>
        <v/>
      </c>
      <c r="C263" s="5">
        <f>Posição!G260</f>
        <v/>
      </c>
      <c r="D263" s="9" t="n"/>
      <c r="E263" s="5">
        <f>IF(OR(A263="",D263=""),"",D263-C263)</f>
        <v/>
      </c>
      <c r="F263" s="6">
        <f>IF(E263="","",E263*N(Produtos!C260))</f>
        <v/>
      </c>
    </row>
    <row r="264">
      <c r="A264" s="5">
        <f>Posição!A261</f>
        <v/>
      </c>
      <c r="B264" s="5">
        <f>Posição!B261</f>
        <v/>
      </c>
      <c r="C264" s="5">
        <f>Posição!G261</f>
        <v/>
      </c>
      <c r="D264" s="9" t="n"/>
      <c r="E264" s="5">
        <f>IF(OR(A264="",D264=""),"",D264-C264)</f>
        <v/>
      </c>
      <c r="F264" s="6">
        <f>IF(E264="","",E264*N(Produtos!C261))</f>
        <v/>
      </c>
    </row>
    <row r="265">
      <c r="A265" s="5">
        <f>Posição!A262</f>
        <v/>
      </c>
      <c r="B265" s="5">
        <f>Posição!B262</f>
        <v/>
      </c>
      <c r="C265" s="5">
        <f>Posição!G262</f>
        <v/>
      </c>
      <c r="D265" s="9" t="n"/>
      <c r="E265" s="5">
        <f>IF(OR(A265="",D265=""),"",D265-C265)</f>
        <v/>
      </c>
      <c r="F265" s="6">
        <f>IF(E265="","",E265*N(Produtos!C262))</f>
        <v/>
      </c>
    </row>
    <row r="266">
      <c r="A266" s="5">
        <f>Posição!A263</f>
        <v/>
      </c>
      <c r="B266" s="5">
        <f>Posição!B263</f>
        <v/>
      </c>
      <c r="C266" s="5">
        <f>Posição!G263</f>
        <v/>
      </c>
      <c r="D266" s="9" t="n"/>
      <c r="E266" s="5">
        <f>IF(OR(A266="",D266=""),"",D266-C266)</f>
        <v/>
      </c>
      <c r="F266" s="6">
        <f>IF(E266="","",E266*N(Produtos!C263))</f>
        <v/>
      </c>
    </row>
    <row r="267">
      <c r="A267" s="5">
        <f>Posição!A264</f>
        <v/>
      </c>
      <c r="B267" s="5">
        <f>Posição!B264</f>
        <v/>
      </c>
      <c r="C267" s="5">
        <f>Posição!G264</f>
        <v/>
      </c>
      <c r="D267" s="9" t="n"/>
      <c r="E267" s="5">
        <f>IF(OR(A267="",D267=""),"",D267-C267)</f>
        <v/>
      </c>
      <c r="F267" s="6">
        <f>IF(E267="","",E267*N(Produtos!C264))</f>
        <v/>
      </c>
    </row>
    <row r="268">
      <c r="A268" s="5">
        <f>Posição!A265</f>
        <v/>
      </c>
      <c r="B268" s="5">
        <f>Posição!B265</f>
        <v/>
      </c>
      <c r="C268" s="5">
        <f>Posição!G265</f>
        <v/>
      </c>
      <c r="D268" s="9" t="n"/>
      <c r="E268" s="5">
        <f>IF(OR(A268="",D268=""),"",D268-C268)</f>
        <v/>
      </c>
      <c r="F268" s="6">
        <f>IF(E268="","",E268*N(Produtos!C265))</f>
        <v/>
      </c>
    </row>
    <row r="269">
      <c r="A269" s="5">
        <f>Posição!A266</f>
        <v/>
      </c>
      <c r="B269" s="5">
        <f>Posição!B266</f>
        <v/>
      </c>
      <c r="C269" s="5">
        <f>Posição!G266</f>
        <v/>
      </c>
      <c r="D269" s="9" t="n"/>
      <c r="E269" s="5">
        <f>IF(OR(A269="",D269=""),"",D269-C269)</f>
        <v/>
      </c>
      <c r="F269" s="6">
        <f>IF(E269="","",E269*N(Produtos!C266))</f>
        <v/>
      </c>
    </row>
    <row r="270">
      <c r="A270" s="5">
        <f>Posição!A267</f>
        <v/>
      </c>
      <c r="B270" s="5">
        <f>Posição!B267</f>
        <v/>
      </c>
      <c r="C270" s="5">
        <f>Posição!G267</f>
        <v/>
      </c>
      <c r="D270" s="9" t="n"/>
      <c r="E270" s="5">
        <f>IF(OR(A270="",D270=""),"",D270-C270)</f>
        <v/>
      </c>
      <c r="F270" s="6">
        <f>IF(E270="","",E270*N(Produtos!C267))</f>
        <v/>
      </c>
    </row>
    <row r="271">
      <c r="A271" s="5">
        <f>Posição!A268</f>
        <v/>
      </c>
      <c r="B271" s="5">
        <f>Posição!B268</f>
        <v/>
      </c>
      <c r="C271" s="5">
        <f>Posição!G268</f>
        <v/>
      </c>
      <c r="D271" s="9" t="n"/>
      <c r="E271" s="5">
        <f>IF(OR(A271="",D271=""),"",D271-C271)</f>
        <v/>
      </c>
      <c r="F271" s="6">
        <f>IF(E271="","",E271*N(Produtos!C268))</f>
        <v/>
      </c>
    </row>
    <row r="272">
      <c r="A272" s="5">
        <f>Posição!A269</f>
        <v/>
      </c>
      <c r="B272" s="5">
        <f>Posição!B269</f>
        <v/>
      </c>
      <c r="C272" s="5">
        <f>Posição!G269</f>
        <v/>
      </c>
      <c r="D272" s="9" t="n"/>
      <c r="E272" s="5">
        <f>IF(OR(A272="",D272=""),"",D272-C272)</f>
        <v/>
      </c>
      <c r="F272" s="6">
        <f>IF(E272="","",E272*N(Produtos!C269))</f>
        <v/>
      </c>
    </row>
    <row r="273">
      <c r="A273" s="5">
        <f>Posição!A270</f>
        <v/>
      </c>
      <c r="B273" s="5">
        <f>Posição!B270</f>
        <v/>
      </c>
      <c r="C273" s="5">
        <f>Posição!G270</f>
        <v/>
      </c>
      <c r="D273" s="9" t="n"/>
      <c r="E273" s="5">
        <f>IF(OR(A273="",D273=""),"",D273-C273)</f>
        <v/>
      </c>
      <c r="F273" s="6">
        <f>IF(E273="","",E273*N(Produtos!C270))</f>
        <v/>
      </c>
    </row>
    <row r="274">
      <c r="A274" s="5">
        <f>Posição!A271</f>
        <v/>
      </c>
      <c r="B274" s="5">
        <f>Posição!B271</f>
        <v/>
      </c>
      <c r="C274" s="5">
        <f>Posição!G271</f>
        <v/>
      </c>
      <c r="D274" s="9" t="n"/>
      <c r="E274" s="5">
        <f>IF(OR(A274="",D274=""),"",D274-C274)</f>
        <v/>
      </c>
      <c r="F274" s="6">
        <f>IF(E274="","",E274*N(Produtos!C271))</f>
        <v/>
      </c>
    </row>
    <row r="275">
      <c r="A275" s="5">
        <f>Posição!A272</f>
        <v/>
      </c>
      <c r="B275" s="5">
        <f>Posição!B272</f>
        <v/>
      </c>
      <c r="C275" s="5">
        <f>Posição!G272</f>
        <v/>
      </c>
      <c r="D275" s="9" t="n"/>
      <c r="E275" s="5">
        <f>IF(OR(A275="",D275=""),"",D275-C275)</f>
        <v/>
      </c>
      <c r="F275" s="6">
        <f>IF(E275="","",E275*N(Produtos!C272))</f>
        <v/>
      </c>
    </row>
    <row r="276">
      <c r="A276" s="5">
        <f>Posição!A273</f>
        <v/>
      </c>
      <c r="B276" s="5">
        <f>Posição!B273</f>
        <v/>
      </c>
      <c r="C276" s="5">
        <f>Posição!G273</f>
        <v/>
      </c>
      <c r="D276" s="9" t="n"/>
      <c r="E276" s="5">
        <f>IF(OR(A276="",D276=""),"",D276-C276)</f>
        <v/>
      </c>
      <c r="F276" s="6">
        <f>IF(E276="","",E276*N(Produtos!C273))</f>
        <v/>
      </c>
    </row>
    <row r="277">
      <c r="A277" s="5">
        <f>Posição!A274</f>
        <v/>
      </c>
      <c r="B277" s="5">
        <f>Posição!B274</f>
        <v/>
      </c>
      <c r="C277" s="5">
        <f>Posição!G274</f>
        <v/>
      </c>
      <c r="D277" s="9" t="n"/>
      <c r="E277" s="5">
        <f>IF(OR(A277="",D277=""),"",D277-C277)</f>
        <v/>
      </c>
      <c r="F277" s="6">
        <f>IF(E277="","",E277*N(Produtos!C274))</f>
        <v/>
      </c>
    </row>
    <row r="278">
      <c r="A278" s="5">
        <f>Posição!A275</f>
        <v/>
      </c>
      <c r="B278" s="5">
        <f>Posição!B275</f>
        <v/>
      </c>
      <c r="C278" s="5">
        <f>Posição!G275</f>
        <v/>
      </c>
      <c r="D278" s="9" t="n"/>
      <c r="E278" s="5">
        <f>IF(OR(A278="",D278=""),"",D278-C278)</f>
        <v/>
      </c>
      <c r="F278" s="6">
        <f>IF(E278="","",E278*N(Produtos!C275))</f>
        <v/>
      </c>
    </row>
    <row r="279">
      <c r="A279" s="5">
        <f>Posição!A276</f>
        <v/>
      </c>
      <c r="B279" s="5">
        <f>Posição!B276</f>
        <v/>
      </c>
      <c r="C279" s="5">
        <f>Posição!G276</f>
        <v/>
      </c>
      <c r="D279" s="9" t="n"/>
      <c r="E279" s="5">
        <f>IF(OR(A279="",D279=""),"",D279-C279)</f>
        <v/>
      </c>
      <c r="F279" s="6">
        <f>IF(E279="","",E279*N(Produtos!C276))</f>
        <v/>
      </c>
    </row>
    <row r="280">
      <c r="A280" s="5">
        <f>Posição!A277</f>
        <v/>
      </c>
      <c r="B280" s="5">
        <f>Posição!B277</f>
        <v/>
      </c>
      <c r="C280" s="5">
        <f>Posição!G277</f>
        <v/>
      </c>
      <c r="D280" s="9" t="n"/>
      <c r="E280" s="5">
        <f>IF(OR(A280="",D280=""),"",D280-C280)</f>
        <v/>
      </c>
      <c r="F280" s="6">
        <f>IF(E280="","",E280*N(Produtos!C277))</f>
        <v/>
      </c>
    </row>
    <row r="281">
      <c r="A281" s="5">
        <f>Posição!A278</f>
        <v/>
      </c>
      <c r="B281" s="5">
        <f>Posição!B278</f>
        <v/>
      </c>
      <c r="C281" s="5">
        <f>Posição!G278</f>
        <v/>
      </c>
      <c r="D281" s="9" t="n"/>
      <c r="E281" s="5">
        <f>IF(OR(A281="",D281=""),"",D281-C281)</f>
        <v/>
      </c>
      <c r="F281" s="6">
        <f>IF(E281="","",E281*N(Produtos!C278))</f>
        <v/>
      </c>
    </row>
    <row r="282">
      <c r="A282" s="5">
        <f>Posição!A279</f>
        <v/>
      </c>
      <c r="B282" s="5">
        <f>Posição!B279</f>
        <v/>
      </c>
      <c r="C282" s="5">
        <f>Posição!G279</f>
        <v/>
      </c>
      <c r="D282" s="9" t="n"/>
      <c r="E282" s="5">
        <f>IF(OR(A282="",D282=""),"",D282-C282)</f>
        <v/>
      </c>
      <c r="F282" s="6">
        <f>IF(E282="","",E282*N(Produtos!C279))</f>
        <v/>
      </c>
    </row>
    <row r="283">
      <c r="A283" s="5">
        <f>Posição!A280</f>
        <v/>
      </c>
      <c r="B283" s="5">
        <f>Posição!B280</f>
        <v/>
      </c>
      <c r="C283" s="5">
        <f>Posição!G280</f>
        <v/>
      </c>
      <c r="D283" s="9" t="n"/>
      <c r="E283" s="5">
        <f>IF(OR(A283="",D283=""),"",D283-C283)</f>
        <v/>
      </c>
      <c r="F283" s="6">
        <f>IF(E283="","",E283*N(Produtos!C280))</f>
        <v/>
      </c>
    </row>
    <row r="284">
      <c r="A284" s="5">
        <f>Posição!A281</f>
        <v/>
      </c>
      <c r="B284" s="5">
        <f>Posição!B281</f>
        <v/>
      </c>
      <c r="C284" s="5">
        <f>Posição!G281</f>
        <v/>
      </c>
      <c r="D284" s="9" t="n"/>
      <c r="E284" s="5">
        <f>IF(OR(A284="",D284=""),"",D284-C284)</f>
        <v/>
      </c>
      <c r="F284" s="6">
        <f>IF(E284="","",E284*N(Produtos!C281))</f>
        <v/>
      </c>
    </row>
    <row r="285">
      <c r="A285" s="5">
        <f>Posição!A282</f>
        <v/>
      </c>
      <c r="B285" s="5">
        <f>Posição!B282</f>
        <v/>
      </c>
      <c r="C285" s="5">
        <f>Posição!G282</f>
        <v/>
      </c>
      <c r="D285" s="9" t="n"/>
      <c r="E285" s="5">
        <f>IF(OR(A285="",D285=""),"",D285-C285)</f>
        <v/>
      </c>
      <c r="F285" s="6">
        <f>IF(E285="","",E285*N(Produtos!C282))</f>
        <v/>
      </c>
    </row>
    <row r="286">
      <c r="A286" s="5">
        <f>Posição!A283</f>
        <v/>
      </c>
      <c r="B286" s="5">
        <f>Posição!B283</f>
        <v/>
      </c>
      <c r="C286" s="5">
        <f>Posição!G283</f>
        <v/>
      </c>
      <c r="D286" s="9" t="n"/>
      <c r="E286" s="5">
        <f>IF(OR(A286="",D286=""),"",D286-C286)</f>
        <v/>
      </c>
      <c r="F286" s="6">
        <f>IF(E286="","",E286*N(Produtos!C283))</f>
        <v/>
      </c>
    </row>
    <row r="287">
      <c r="A287" s="5">
        <f>Posição!A284</f>
        <v/>
      </c>
      <c r="B287" s="5">
        <f>Posição!B284</f>
        <v/>
      </c>
      <c r="C287" s="5">
        <f>Posição!G284</f>
        <v/>
      </c>
      <c r="D287" s="9" t="n"/>
      <c r="E287" s="5">
        <f>IF(OR(A287="",D287=""),"",D287-C287)</f>
        <v/>
      </c>
      <c r="F287" s="6">
        <f>IF(E287="","",E287*N(Produtos!C284))</f>
        <v/>
      </c>
    </row>
    <row r="288">
      <c r="A288" s="5">
        <f>Posição!A285</f>
        <v/>
      </c>
      <c r="B288" s="5">
        <f>Posição!B285</f>
        <v/>
      </c>
      <c r="C288" s="5">
        <f>Posição!G285</f>
        <v/>
      </c>
      <c r="D288" s="9" t="n"/>
      <c r="E288" s="5">
        <f>IF(OR(A288="",D288=""),"",D288-C288)</f>
        <v/>
      </c>
      <c r="F288" s="6">
        <f>IF(E288="","",E288*N(Produtos!C285))</f>
        <v/>
      </c>
    </row>
    <row r="289">
      <c r="A289" s="5">
        <f>Posição!A286</f>
        <v/>
      </c>
      <c r="B289" s="5">
        <f>Posição!B286</f>
        <v/>
      </c>
      <c r="C289" s="5">
        <f>Posição!G286</f>
        <v/>
      </c>
      <c r="D289" s="9" t="n"/>
      <c r="E289" s="5">
        <f>IF(OR(A289="",D289=""),"",D289-C289)</f>
        <v/>
      </c>
      <c r="F289" s="6">
        <f>IF(E289="","",E289*N(Produtos!C286))</f>
        <v/>
      </c>
    </row>
    <row r="290">
      <c r="A290" s="5">
        <f>Posição!A287</f>
        <v/>
      </c>
      <c r="B290" s="5">
        <f>Posição!B287</f>
        <v/>
      </c>
      <c r="C290" s="5">
        <f>Posição!G287</f>
        <v/>
      </c>
      <c r="D290" s="9" t="n"/>
      <c r="E290" s="5">
        <f>IF(OR(A290="",D290=""),"",D290-C290)</f>
        <v/>
      </c>
      <c r="F290" s="6">
        <f>IF(E290="","",E290*N(Produtos!C287))</f>
        <v/>
      </c>
    </row>
    <row r="291">
      <c r="A291" s="5">
        <f>Posição!A288</f>
        <v/>
      </c>
      <c r="B291" s="5">
        <f>Posição!B288</f>
        <v/>
      </c>
      <c r="C291" s="5">
        <f>Posição!G288</f>
        <v/>
      </c>
      <c r="D291" s="9" t="n"/>
      <c r="E291" s="5">
        <f>IF(OR(A291="",D291=""),"",D291-C291)</f>
        <v/>
      </c>
      <c r="F291" s="6">
        <f>IF(E291="","",E291*N(Produtos!C288))</f>
        <v/>
      </c>
    </row>
    <row r="292">
      <c r="A292" s="5">
        <f>Posição!A289</f>
        <v/>
      </c>
      <c r="B292" s="5">
        <f>Posição!B289</f>
        <v/>
      </c>
      <c r="C292" s="5">
        <f>Posição!G289</f>
        <v/>
      </c>
      <c r="D292" s="9" t="n"/>
      <c r="E292" s="5">
        <f>IF(OR(A292="",D292=""),"",D292-C292)</f>
        <v/>
      </c>
      <c r="F292" s="6">
        <f>IF(E292="","",E292*N(Produtos!C289))</f>
        <v/>
      </c>
    </row>
    <row r="293">
      <c r="A293" s="5">
        <f>Posição!A290</f>
        <v/>
      </c>
      <c r="B293" s="5">
        <f>Posição!B290</f>
        <v/>
      </c>
      <c r="C293" s="5">
        <f>Posição!G290</f>
        <v/>
      </c>
      <c r="D293" s="9" t="n"/>
      <c r="E293" s="5">
        <f>IF(OR(A293="",D293=""),"",D293-C293)</f>
        <v/>
      </c>
      <c r="F293" s="6">
        <f>IF(E293="","",E293*N(Produtos!C290))</f>
        <v/>
      </c>
    </row>
    <row r="294">
      <c r="A294" s="5">
        <f>Posição!A291</f>
        <v/>
      </c>
      <c r="B294" s="5">
        <f>Posição!B291</f>
        <v/>
      </c>
      <c r="C294" s="5">
        <f>Posição!G291</f>
        <v/>
      </c>
      <c r="D294" s="9" t="n"/>
      <c r="E294" s="5">
        <f>IF(OR(A294="",D294=""),"",D294-C294)</f>
        <v/>
      </c>
      <c r="F294" s="6">
        <f>IF(E294="","",E294*N(Produtos!C291))</f>
        <v/>
      </c>
    </row>
    <row r="295">
      <c r="A295" s="5">
        <f>Posição!A292</f>
        <v/>
      </c>
      <c r="B295" s="5">
        <f>Posição!B292</f>
        <v/>
      </c>
      <c r="C295" s="5">
        <f>Posição!G292</f>
        <v/>
      </c>
      <c r="D295" s="9" t="n"/>
      <c r="E295" s="5">
        <f>IF(OR(A295="",D295=""),"",D295-C295)</f>
        <v/>
      </c>
      <c r="F295" s="6">
        <f>IF(E295="","",E295*N(Produtos!C292))</f>
        <v/>
      </c>
    </row>
    <row r="296">
      <c r="A296" s="5">
        <f>Posição!A293</f>
        <v/>
      </c>
      <c r="B296" s="5">
        <f>Posição!B293</f>
        <v/>
      </c>
      <c r="C296" s="5">
        <f>Posição!G293</f>
        <v/>
      </c>
      <c r="D296" s="9" t="n"/>
      <c r="E296" s="5">
        <f>IF(OR(A296="",D296=""),"",D296-C296)</f>
        <v/>
      </c>
      <c r="F296" s="6">
        <f>IF(E296="","",E296*N(Produtos!C293))</f>
        <v/>
      </c>
    </row>
    <row r="297">
      <c r="A297" s="5">
        <f>Posição!A294</f>
        <v/>
      </c>
      <c r="B297" s="5">
        <f>Posição!B294</f>
        <v/>
      </c>
      <c r="C297" s="5">
        <f>Posição!G294</f>
        <v/>
      </c>
      <c r="D297" s="9" t="n"/>
      <c r="E297" s="5">
        <f>IF(OR(A297="",D297=""),"",D297-C297)</f>
        <v/>
      </c>
      <c r="F297" s="6">
        <f>IF(E297="","",E297*N(Produtos!C294))</f>
        <v/>
      </c>
    </row>
    <row r="298">
      <c r="A298" s="5">
        <f>Posição!A295</f>
        <v/>
      </c>
      <c r="B298" s="5">
        <f>Posição!B295</f>
        <v/>
      </c>
      <c r="C298" s="5">
        <f>Posição!G295</f>
        <v/>
      </c>
      <c r="D298" s="9" t="n"/>
      <c r="E298" s="5">
        <f>IF(OR(A298="",D298=""),"",D298-C298)</f>
        <v/>
      </c>
      <c r="F298" s="6">
        <f>IF(E298="","",E298*N(Produtos!C295))</f>
        <v/>
      </c>
    </row>
    <row r="299">
      <c r="A299" s="5">
        <f>Posição!A296</f>
        <v/>
      </c>
      <c r="B299" s="5">
        <f>Posição!B296</f>
        <v/>
      </c>
      <c r="C299" s="5">
        <f>Posição!G296</f>
        <v/>
      </c>
      <c r="D299" s="9" t="n"/>
      <c r="E299" s="5">
        <f>IF(OR(A299="",D299=""),"",D299-C299)</f>
        <v/>
      </c>
      <c r="F299" s="6">
        <f>IF(E299="","",E299*N(Produtos!C296))</f>
        <v/>
      </c>
    </row>
    <row r="300">
      <c r="A300" s="5">
        <f>Posição!A297</f>
        <v/>
      </c>
      <c r="B300" s="5">
        <f>Posição!B297</f>
        <v/>
      </c>
      <c r="C300" s="5">
        <f>Posição!G297</f>
        <v/>
      </c>
      <c r="D300" s="9" t="n"/>
      <c r="E300" s="5">
        <f>IF(OR(A300="",D300=""),"",D300-C300)</f>
        <v/>
      </c>
      <c r="F300" s="6">
        <f>IF(E300="","",E300*N(Produtos!C297))</f>
        <v/>
      </c>
    </row>
    <row r="301">
      <c r="A301" s="5">
        <f>Posição!A298</f>
        <v/>
      </c>
      <c r="B301" s="5">
        <f>Posição!B298</f>
        <v/>
      </c>
      <c r="C301" s="5">
        <f>Posição!G298</f>
        <v/>
      </c>
      <c r="D301" s="9" t="n"/>
      <c r="E301" s="5">
        <f>IF(OR(A301="",D301=""),"",D301-C301)</f>
        <v/>
      </c>
      <c r="F301" s="6">
        <f>IF(E301="","",E301*N(Produtos!C298))</f>
        <v/>
      </c>
    </row>
    <row r="302">
      <c r="A302" s="5">
        <f>Posição!A299</f>
        <v/>
      </c>
      <c r="B302" s="5">
        <f>Posição!B299</f>
        <v/>
      </c>
      <c r="C302" s="5">
        <f>Posição!G299</f>
        <v/>
      </c>
      <c r="D302" s="9" t="n"/>
      <c r="E302" s="5">
        <f>IF(OR(A302="",D302=""),"",D302-C302)</f>
        <v/>
      </c>
      <c r="F302" s="6">
        <f>IF(E302="","",E302*N(Produtos!C299))</f>
        <v/>
      </c>
    </row>
    <row r="303">
      <c r="A303" s="5">
        <f>Posição!A300</f>
        <v/>
      </c>
      <c r="B303" s="5">
        <f>Posição!B300</f>
        <v/>
      </c>
      <c r="C303" s="5">
        <f>Posição!G300</f>
        <v/>
      </c>
      <c r="D303" s="9" t="n"/>
      <c r="E303" s="5">
        <f>IF(OR(A303="",D303=""),"",D303-C303)</f>
        <v/>
      </c>
      <c r="F303" s="6">
        <f>IF(E303="","",E303*N(Produtos!C300))</f>
        <v/>
      </c>
    </row>
    <row r="304">
      <c r="A304" s="5">
        <f>Posição!A301</f>
        <v/>
      </c>
      <c r="B304" s="5">
        <f>Posição!B301</f>
        <v/>
      </c>
      <c r="C304" s="5">
        <f>Posição!G301</f>
        <v/>
      </c>
      <c r="D304" s="9" t="n"/>
      <c r="E304" s="5">
        <f>IF(OR(A304="",D304=""),"",D304-C304)</f>
        <v/>
      </c>
      <c r="F304" s="6">
        <f>IF(E304="","",E304*N(Produtos!C301))</f>
        <v/>
      </c>
    </row>
    <row r="305">
      <c r="A305" s="5" t="n"/>
      <c r="B305" s="5" t="n"/>
      <c r="C305" s="5" t="n"/>
      <c r="D305" s="5" t="n"/>
      <c r="E305" s="5" t="n"/>
      <c r="F305" s="5" t="n"/>
    </row>
    <row r="306">
      <c r="A306" s="5" t="inlineStr">
        <is>
          <t>Total da diferença (R$)</t>
        </is>
      </c>
      <c r="B306" s="5" t="n"/>
      <c r="C306" s="5" t="n"/>
      <c r="D306" s="5" t="n"/>
      <c r="E306" s="5" t="n"/>
      <c r="F306" s="6">
        <f>SUM(F5:F304)</f>
        <v/>
      </c>
    </row>
  </sheetData>
  <conditionalFormatting sqref="E5:F304">
    <cfRule type="cellIs" priority="1" operator="lessThan" dxfId="0">
      <formula>0</formula>
    </cfRule>
  </conditionalFormatting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4" customWidth="1" min="2" max="2"/>
    <col width="18" customWidth="1" min="3" max="3"/>
    <col width="14" customWidth="1" min="4" max="4"/>
    <col width="14" customWidth="1" min="5" max="5"/>
  </cols>
  <sheetData>
    <row r="1" ht="28" customHeight="1">
      <c r="A1" s="4" t="inlineStr">
        <is>
          <t>Produto</t>
        </is>
      </c>
      <c r="B1" s="4" t="inlineStr">
        <is>
          <t>Unidade (kg, L, un)</t>
        </is>
      </c>
      <c r="C1" s="4" t="inlineStr">
        <is>
          <t>Custo por unidade (R$)</t>
        </is>
      </c>
      <c r="D1" s="4" t="inlineStr">
        <is>
          <t>Estoque inicial</t>
        </is>
      </c>
      <c r="E1" s="4" t="inlineStr">
        <is>
          <t>Estoque mínimo</t>
        </is>
      </c>
    </row>
    <row r="2">
      <c r="A2" s="9" t="inlineStr">
        <is>
          <t>EXEMPLO — Carne moída</t>
        </is>
      </c>
      <c r="B2" s="9" t="inlineStr">
        <is>
          <t>kg</t>
        </is>
      </c>
      <c r="C2" s="10" t="n">
        <v>42.9</v>
      </c>
      <c r="D2" s="9" t="n">
        <v>20</v>
      </c>
      <c r="E2" s="9" t="n">
        <v>8</v>
      </c>
    </row>
    <row r="3">
      <c r="A3" s="9" t="inlineStr">
        <is>
          <t>EXEMPLO — Queijo muçarela</t>
        </is>
      </c>
      <c r="B3" s="9" t="inlineStr">
        <is>
          <t>kg</t>
        </is>
      </c>
      <c r="C3" s="10" t="n">
        <v>39.9</v>
      </c>
      <c r="D3" s="9" t="n">
        <v>10</v>
      </c>
      <c r="E3" s="9" t="n">
        <v>4</v>
      </c>
    </row>
    <row r="4">
      <c r="A4" s="9" t="inlineStr">
        <is>
          <t>EXEMPLO — Pão de hambúrguer</t>
        </is>
      </c>
      <c r="B4" s="9" t="inlineStr">
        <is>
          <t>un</t>
        </is>
      </c>
      <c r="C4" s="10" t="n">
        <v>1.5</v>
      </c>
      <c r="D4" s="9" t="n">
        <v>120</v>
      </c>
      <c r="E4" s="9" t="n">
        <v>60</v>
      </c>
    </row>
    <row r="5">
      <c r="A5" s="9" t="inlineStr">
        <is>
          <t>EXEMPLO — Refrigerante lata</t>
        </is>
      </c>
      <c r="B5" s="9" t="inlineStr">
        <is>
          <t>un</t>
        </is>
      </c>
      <c r="C5" s="10" t="n">
        <v>3.2</v>
      </c>
      <c r="D5" s="9" t="n">
        <v>96</v>
      </c>
      <c r="E5" s="9" t="n">
        <v>48</v>
      </c>
    </row>
    <row r="6">
      <c r="A6" s="9" t="inlineStr">
        <is>
          <t>EXEMPLO — Óleo de fritura</t>
        </is>
      </c>
      <c r="B6" s="9" t="inlineStr">
        <is>
          <t>L</t>
        </is>
      </c>
      <c r="C6" s="10" t="n">
        <v>11</v>
      </c>
      <c r="D6" s="9" t="n">
        <v>18</v>
      </c>
      <c r="E6" s="9" t="n">
        <v>9</v>
      </c>
    </row>
    <row r="7">
      <c r="A7" s="9" t="n"/>
      <c r="B7" s="9" t="n"/>
      <c r="C7" s="10" t="n"/>
      <c r="D7" s="9" t="n"/>
      <c r="E7" s="9" t="n"/>
    </row>
    <row r="8">
      <c r="A8" s="9" t="n"/>
      <c r="B8" s="9" t="n"/>
      <c r="C8" s="10" t="n"/>
      <c r="D8" s="9" t="n"/>
      <c r="E8" s="9" t="n"/>
    </row>
    <row r="9">
      <c r="A9" s="9" t="n"/>
      <c r="B9" s="9" t="n"/>
      <c r="C9" s="10" t="n"/>
      <c r="D9" s="9" t="n"/>
      <c r="E9" s="9" t="n"/>
    </row>
    <row r="10">
      <c r="A10" s="9" t="n"/>
      <c r="B10" s="9" t="n"/>
      <c r="C10" s="10" t="n"/>
      <c r="D10" s="9" t="n"/>
      <c r="E10" s="9" t="n"/>
    </row>
    <row r="11">
      <c r="A11" s="9" t="n"/>
      <c r="B11" s="9" t="n"/>
      <c r="C11" s="10" t="n"/>
      <c r="D11" s="9" t="n"/>
      <c r="E11" s="9" t="n"/>
    </row>
    <row r="12">
      <c r="A12" s="9" t="n"/>
      <c r="B12" s="9" t="n"/>
      <c r="C12" s="10" t="n"/>
      <c r="D12" s="9" t="n"/>
      <c r="E12" s="9" t="n"/>
    </row>
    <row r="13">
      <c r="A13" s="9" t="n"/>
      <c r="B13" s="9" t="n"/>
      <c r="C13" s="10" t="n"/>
      <c r="D13" s="9" t="n"/>
      <c r="E13" s="9" t="n"/>
    </row>
    <row r="14">
      <c r="A14" s="9" t="n"/>
      <c r="B14" s="9" t="n"/>
      <c r="C14" s="10" t="n"/>
      <c r="D14" s="9" t="n"/>
      <c r="E14" s="9" t="n"/>
    </row>
    <row r="15">
      <c r="A15" s="9" t="n"/>
      <c r="B15" s="9" t="n"/>
      <c r="C15" s="10" t="n"/>
      <c r="D15" s="9" t="n"/>
      <c r="E15" s="9" t="n"/>
    </row>
    <row r="16">
      <c r="A16" s="9" t="n"/>
      <c r="B16" s="9" t="n"/>
      <c r="C16" s="10" t="n"/>
      <c r="D16" s="9" t="n"/>
      <c r="E16" s="9" t="n"/>
    </row>
    <row r="17">
      <c r="A17" s="9" t="n"/>
      <c r="B17" s="9" t="n"/>
      <c r="C17" s="10" t="n"/>
      <c r="D17" s="9" t="n"/>
      <c r="E17" s="9" t="n"/>
    </row>
    <row r="18">
      <c r="A18" s="9" t="n"/>
      <c r="B18" s="9" t="n"/>
      <c r="C18" s="10" t="n"/>
      <c r="D18" s="9" t="n"/>
      <c r="E18" s="9" t="n"/>
    </row>
    <row r="19">
      <c r="A19" s="9" t="n"/>
      <c r="B19" s="9" t="n"/>
      <c r="C19" s="10" t="n"/>
      <c r="D19" s="9" t="n"/>
      <c r="E19" s="9" t="n"/>
    </row>
    <row r="20">
      <c r="A20" s="9" t="n"/>
      <c r="B20" s="9" t="n"/>
      <c r="C20" s="10" t="n"/>
      <c r="D20" s="9" t="n"/>
      <c r="E20" s="9" t="n"/>
    </row>
    <row r="21">
      <c r="A21" s="9" t="n"/>
      <c r="B21" s="9" t="n"/>
      <c r="C21" s="10" t="n"/>
      <c r="D21" s="9" t="n"/>
      <c r="E21" s="9" t="n"/>
    </row>
    <row r="22">
      <c r="A22" s="9" t="n"/>
      <c r="B22" s="9" t="n"/>
      <c r="C22" s="10" t="n"/>
      <c r="D22" s="9" t="n"/>
      <c r="E22" s="9" t="n"/>
    </row>
    <row r="23">
      <c r="A23" s="9" t="n"/>
      <c r="B23" s="9" t="n"/>
      <c r="C23" s="10" t="n"/>
      <c r="D23" s="9" t="n"/>
      <c r="E23" s="9" t="n"/>
    </row>
    <row r="24">
      <c r="A24" s="9" t="n"/>
      <c r="B24" s="9" t="n"/>
      <c r="C24" s="10" t="n"/>
      <c r="D24" s="9" t="n"/>
      <c r="E24" s="9" t="n"/>
    </row>
    <row r="25">
      <c r="A25" s="9" t="n"/>
      <c r="B25" s="9" t="n"/>
      <c r="C25" s="10" t="n"/>
      <c r="D25" s="9" t="n"/>
      <c r="E25" s="9" t="n"/>
    </row>
    <row r="26">
      <c r="A26" s="9" t="n"/>
      <c r="B26" s="9" t="n"/>
      <c r="C26" s="10" t="n"/>
      <c r="D26" s="9" t="n"/>
      <c r="E26" s="9" t="n"/>
    </row>
    <row r="27">
      <c r="A27" s="9" t="n"/>
      <c r="B27" s="9" t="n"/>
      <c r="C27" s="10" t="n"/>
      <c r="D27" s="9" t="n"/>
      <c r="E27" s="9" t="n"/>
    </row>
    <row r="28">
      <c r="A28" s="9" t="n"/>
      <c r="B28" s="9" t="n"/>
      <c r="C28" s="10" t="n"/>
      <c r="D28" s="9" t="n"/>
      <c r="E28" s="9" t="n"/>
    </row>
    <row r="29">
      <c r="A29" s="9" t="n"/>
      <c r="B29" s="9" t="n"/>
      <c r="C29" s="10" t="n"/>
      <c r="D29" s="9" t="n"/>
      <c r="E29" s="9" t="n"/>
    </row>
    <row r="30">
      <c r="A30" s="9" t="n"/>
      <c r="B30" s="9" t="n"/>
      <c r="C30" s="10" t="n"/>
      <c r="D30" s="9" t="n"/>
      <c r="E30" s="9" t="n"/>
    </row>
    <row r="31">
      <c r="A31" s="9" t="n"/>
      <c r="B31" s="9" t="n"/>
      <c r="C31" s="10" t="n"/>
      <c r="D31" s="9" t="n"/>
      <c r="E31" s="9" t="n"/>
    </row>
    <row r="32">
      <c r="A32" s="9" t="n"/>
      <c r="B32" s="9" t="n"/>
      <c r="C32" s="10" t="n"/>
      <c r="D32" s="9" t="n"/>
      <c r="E32" s="9" t="n"/>
    </row>
    <row r="33">
      <c r="A33" s="9" t="n"/>
      <c r="B33" s="9" t="n"/>
      <c r="C33" s="10" t="n"/>
      <c r="D33" s="9" t="n"/>
      <c r="E33" s="9" t="n"/>
    </row>
    <row r="34">
      <c r="A34" s="9" t="n"/>
      <c r="B34" s="9" t="n"/>
      <c r="C34" s="10" t="n"/>
      <c r="D34" s="9" t="n"/>
      <c r="E34" s="9" t="n"/>
    </row>
    <row r="35">
      <c r="A35" s="9" t="n"/>
      <c r="B35" s="9" t="n"/>
      <c r="C35" s="10" t="n"/>
      <c r="D35" s="9" t="n"/>
      <c r="E35" s="9" t="n"/>
    </row>
    <row r="36">
      <c r="A36" s="9" t="n"/>
      <c r="B36" s="9" t="n"/>
      <c r="C36" s="10" t="n"/>
      <c r="D36" s="9" t="n"/>
      <c r="E36" s="9" t="n"/>
    </row>
    <row r="37">
      <c r="A37" s="9" t="n"/>
      <c r="B37" s="9" t="n"/>
      <c r="C37" s="10" t="n"/>
      <c r="D37" s="9" t="n"/>
      <c r="E37" s="9" t="n"/>
    </row>
    <row r="38">
      <c r="A38" s="9" t="n"/>
      <c r="B38" s="9" t="n"/>
      <c r="C38" s="10" t="n"/>
      <c r="D38" s="9" t="n"/>
      <c r="E38" s="9" t="n"/>
    </row>
    <row r="39">
      <c r="A39" s="9" t="n"/>
      <c r="B39" s="9" t="n"/>
      <c r="C39" s="10" t="n"/>
      <c r="D39" s="9" t="n"/>
      <c r="E39" s="9" t="n"/>
    </row>
    <row r="40">
      <c r="A40" s="9" t="n"/>
      <c r="B40" s="9" t="n"/>
      <c r="C40" s="10" t="n"/>
      <c r="D40" s="9" t="n"/>
      <c r="E40" s="9" t="n"/>
    </row>
    <row r="41">
      <c r="A41" s="9" t="n"/>
      <c r="B41" s="9" t="n"/>
      <c r="C41" s="10" t="n"/>
      <c r="D41" s="9" t="n"/>
      <c r="E41" s="9" t="n"/>
    </row>
    <row r="42">
      <c r="A42" s="9" t="n"/>
      <c r="B42" s="9" t="n"/>
      <c r="C42" s="10" t="n"/>
      <c r="D42" s="9" t="n"/>
      <c r="E42" s="9" t="n"/>
    </row>
    <row r="43">
      <c r="A43" s="9" t="n"/>
      <c r="B43" s="9" t="n"/>
      <c r="C43" s="10" t="n"/>
      <c r="D43" s="9" t="n"/>
      <c r="E43" s="9" t="n"/>
    </row>
    <row r="44">
      <c r="A44" s="9" t="n"/>
      <c r="B44" s="9" t="n"/>
      <c r="C44" s="10" t="n"/>
      <c r="D44" s="9" t="n"/>
      <c r="E44" s="9" t="n"/>
    </row>
    <row r="45">
      <c r="A45" s="9" t="n"/>
      <c r="B45" s="9" t="n"/>
      <c r="C45" s="10" t="n"/>
      <c r="D45" s="9" t="n"/>
      <c r="E45" s="9" t="n"/>
    </row>
    <row r="46">
      <c r="A46" s="9" t="n"/>
      <c r="B46" s="9" t="n"/>
      <c r="C46" s="10" t="n"/>
      <c r="D46" s="9" t="n"/>
      <c r="E46" s="9" t="n"/>
    </row>
    <row r="47">
      <c r="A47" s="9" t="n"/>
      <c r="B47" s="9" t="n"/>
      <c r="C47" s="10" t="n"/>
      <c r="D47" s="9" t="n"/>
      <c r="E47" s="9" t="n"/>
    </row>
    <row r="48">
      <c r="A48" s="9" t="n"/>
      <c r="B48" s="9" t="n"/>
      <c r="C48" s="10" t="n"/>
      <c r="D48" s="9" t="n"/>
      <c r="E48" s="9" t="n"/>
    </row>
    <row r="49">
      <c r="A49" s="9" t="n"/>
      <c r="B49" s="9" t="n"/>
      <c r="C49" s="10" t="n"/>
      <c r="D49" s="9" t="n"/>
      <c r="E49" s="9" t="n"/>
    </row>
    <row r="50">
      <c r="A50" s="9" t="n"/>
      <c r="B50" s="9" t="n"/>
      <c r="C50" s="10" t="n"/>
      <c r="D50" s="9" t="n"/>
      <c r="E50" s="9" t="n"/>
    </row>
    <row r="51">
      <c r="A51" s="9" t="n"/>
      <c r="B51" s="9" t="n"/>
      <c r="C51" s="10" t="n"/>
      <c r="D51" s="9" t="n"/>
      <c r="E51" s="9" t="n"/>
    </row>
    <row r="52">
      <c r="A52" s="9" t="n"/>
      <c r="B52" s="9" t="n"/>
      <c r="C52" s="10" t="n"/>
      <c r="D52" s="9" t="n"/>
      <c r="E52" s="9" t="n"/>
    </row>
    <row r="53">
      <c r="A53" s="9" t="n"/>
      <c r="B53" s="9" t="n"/>
      <c r="C53" s="10" t="n"/>
      <c r="D53" s="9" t="n"/>
      <c r="E53" s="9" t="n"/>
    </row>
    <row r="54">
      <c r="A54" s="9" t="n"/>
      <c r="B54" s="9" t="n"/>
      <c r="C54" s="10" t="n"/>
      <c r="D54" s="9" t="n"/>
      <c r="E54" s="9" t="n"/>
    </row>
    <row r="55">
      <c r="A55" s="9" t="n"/>
      <c r="B55" s="9" t="n"/>
      <c r="C55" s="10" t="n"/>
      <c r="D55" s="9" t="n"/>
      <c r="E55" s="9" t="n"/>
    </row>
    <row r="56">
      <c r="A56" s="9" t="n"/>
      <c r="B56" s="9" t="n"/>
      <c r="C56" s="10" t="n"/>
      <c r="D56" s="9" t="n"/>
      <c r="E56" s="9" t="n"/>
    </row>
    <row r="57">
      <c r="A57" s="9" t="n"/>
      <c r="B57" s="9" t="n"/>
      <c r="C57" s="10" t="n"/>
      <c r="D57" s="9" t="n"/>
      <c r="E57" s="9" t="n"/>
    </row>
    <row r="58">
      <c r="A58" s="9" t="n"/>
      <c r="B58" s="9" t="n"/>
      <c r="C58" s="10" t="n"/>
      <c r="D58" s="9" t="n"/>
      <c r="E58" s="9" t="n"/>
    </row>
    <row r="59">
      <c r="A59" s="9" t="n"/>
      <c r="B59" s="9" t="n"/>
      <c r="C59" s="10" t="n"/>
      <c r="D59" s="9" t="n"/>
      <c r="E59" s="9" t="n"/>
    </row>
    <row r="60">
      <c r="A60" s="9" t="n"/>
      <c r="B60" s="9" t="n"/>
      <c r="C60" s="10" t="n"/>
      <c r="D60" s="9" t="n"/>
      <c r="E60" s="9" t="n"/>
    </row>
    <row r="61">
      <c r="A61" s="9" t="n"/>
      <c r="B61" s="9" t="n"/>
      <c r="C61" s="10" t="n"/>
      <c r="D61" s="9" t="n"/>
      <c r="E61" s="9" t="n"/>
    </row>
    <row r="62">
      <c r="A62" s="9" t="n"/>
      <c r="B62" s="9" t="n"/>
      <c r="C62" s="10" t="n"/>
      <c r="D62" s="9" t="n"/>
      <c r="E62" s="9" t="n"/>
    </row>
    <row r="63">
      <c r="A63" s="9" t="n"/>
      <c r="B63" s="9" t="n"/>
      <c r="C63" s="10" t="n"/>
      <c r="D63" s="9" t="n"/>
      <c r="E63" s="9" t="n"/>
    </row>
    <row r="64">
      <c r="A64" s="9" t="n"/>
      <c r="B64" s="9" t="n"/>
      <c r="C64" s="10" t="n"/>
      <c r="D64" s="9" t="n"/>
      <c r="E64" s="9" t="n"/>
    </row>
    <row r="65">
      <c r="A65" s="9" t="n"/>
      <c r="B65" s="9" t="n"/>
      <c r="C65" s="10" t="n"/>
      <c r="D65" s="9" t="n"/>
      <c r="E65" s="9" t="n"/>
    </row>
    <row r="66">
      <c r="A66" s="9" t="n"/>
      <c r="B66" s="9" t="n"/>
      <c r="C66" s="10" t="n"/>
      <c r="D66" s="9" t="n"/>
      <c r="E66" s="9" t="n"/>
    </row>
    <row r="67">
      <c r="A67" s="9" t="n"/>
      <c r="B67" s="9" t="n"/>
      <c r="C67" s="10" t="n"/>
      <c r="D67" s="9" t="n"/>
      <c r="E67" s="9" t="n"/>
    </row>
    <row r="68">
      <c r="A68" s="9" t="n"/>
      <c r="B68" s="9" t="n"/>
      <c r="C68" s="10" t="n"/>
      <c r="D68" s="9" t="n"/>
      <c r="E68" s="9" t="n"/>
    </row>
    <row r="69">
      <c r="A69" s="9" t="n"/>
      <c r="B69" s="9" t="n"/>
      <c r="C69" s="10" t="n"/>
      <c r="D69" s="9" t="n"/>
      <c r="E69" s="9" t="n"/>
    </row>
    <row r="70">
      <c r="A70" s="9" t="n"/>
      <c r="B70" s="9" t="n"/>
      <c r="C70" s="10" t="n"/>
      <c r="D70" s="9" t="n"/>
      <c r="E70" s="9" t="n"/>
    </row>
    <row r="71">
      <c r="A71" s="9" t="n"/>
      <c r="B71" s="9" t="n"/>
      <c r="C71" s="10" t="n"/>
      <c r="D71" s="9" t="n"/>
      <c r="E71" s="9" t="n"/>
    </row>
    <row r="72">
      <c r="A72" s="9" t="n"/>
      <c r="B72" s="9" t="n"/>
      <c r="C72" s="10" t="n"/>
      <c r="D72" s="9" t="n"/>
      <c r="E72" s="9" t="n"/>
    </row>
    <row r="73">
      <c r="A73" s="9" t="n"/>
      <c r="B73" s="9" t="n"/>
      <c r="C73" s="10" t="n"/>
      <c r="D73" s="9" t="n"/>
      <c r="E73" s="9" t="n"/>
    </row>
    <row r="74">
      <c r="A74" s="9" t="n"/>
      <c r="B74" s="9" t="n"/>
      <c r="C74" s="10" t="n"/>
      <c r="D74" s="9" t="n"/>
      <c r="E74" s="9" t="n"/>
    </row>
    <row r="75">
      <c r="A75" s="9" t="n"/>
      <c r="B75" s="9" t="n"/>
      <c r="C75" s="10" t="n"/>
      <c r="D75" s="9" t="n"/>
      <c r="E75" s="9" t="n"/>
    </row>
    <row r="76">
      <c r="A76" s="9" t="n"/>
      <c r="B76" s="9" t="n"/>
      <c r="C76" s="10" t="n"/>
      <c r="D76" s="9" t="n"/>
      <c r="E76" s="9" t="n"/>
    </row>
    <row r="77">
      <c r="A77" s="9" t="n"/>
      <c r="B77" s="9" t="n"/>
      <c r="C77" s="10" t="n"/>
      <c r="D77" s="9" t="n"/>
      <c r="E77" s="9" t="n"/>
    </row>
    <row r="78">
      <c r="A78" s="9" t="n"/>
      <c r="B78" s="9" t="n"/>
      <c r="C78" s="10" t="n"/>
      <c r="D78" s="9" t="n"/>
      <c r="E78" s="9" t="n"/>
    </row>
    <row r="79">
      <c r="A79" s="9" t="n"/>
      <c r="B79" s="9" t="n"/>
      <c r="C79" s="10" t="n"/>
      <c r="D79" s="9" t="n"/>
      <c r="E79" s="9" t="n"/>
    </row>
    <row r="80">
      <c r="A80" s="9" t="n"/>
      <c r="B80" s="9" t="n"/>
      <c r="C80" s="10" t="n"/>
      <c r="D80" s="9" t="n"/>
      <c r="E80" s="9" t="n"/>
    </row>
    <row r="81">
      <c r="A81" s="9" t="n"/>
      <c r="B81" s="9" t="n"/>
      <c r="C81" s="10" t="n"/>
      <c r="D81" s="9" t="n"/>
      <c r="E81" s="9" t="n"/>
    </row>
    <row r="82">
      <c r="A82" s="9" t="n"/>
      <c r="B82" s="9" t="n"/>
      <c r="C82" s="10" t="n"/>
      <c r="D82" s="9" t="n"/>
      <c r="E82" s="9" t="n"/>
    </row>
    <row r="83">
      <c r="A83" s="9" t="n"/>
      <c r="B83" s="9" t="n"/>
      <c r="C83" s="10" t="n"/>
      <c r="D83" s="9" t="n"/>
      <c r="E83" s="9" t="n"/>
    </row>
    <row r="84">
      <c r="A84" s="9" t="n"/>
      <c r="B84" s="9" t="n"/>
      <c r="C84" s="10" t="n"/>
      <c r="D84" s="9" t="n"/>
      <c r="E84" s="9" t="n"/>
    </row>
    <row r="85">
      <c r="A85" s="9" t="n"/>
      <c r="B85" s="9" t="n"/>
      <c r="C85" s="10" t="n"/>
      <c r="D85" s="9" t="n"/>
      <c r="E85" s="9" t="n"/>
    </row>
    <row r="86">
      <c r="A86" s="9" t="n"/>
      <c r="B86" s="9" t="n"/>
      <c r="C86" s="10" t="n"/>
      <c r="D86" s="9" t="n"/>
      <c r="E86" s="9" t="n"/>
    </row>
    <row r="87">
      <c r="A87" s="9" t="n"/>
      <c r="B87" s="9" t="n"/>
      <c r="C87" s="10" t="n"/>
      <c r="D87" s="9" t="n"/>
      <c r="E87" s="9" t="n"/>
    </row>
    <row r="88">
      <c r="A88" s="9" t="n"/>
      <c r="B88" s="9" t="n"/>
      <c r="C88" s="10" t="n"/>
      <c r="D88" s="9" t="n"/>
      <c r="E88" s="9" t="n"/>
    </row>
    <row r="89">
      <c r="A89" s="9" t="n"/>
      <c r="B89" s="9" t="n"/>
      <c r="C89" s="10" t="n"/>
      <c r="D89" s="9" t="n"/>
      <c r="E89" s="9" t="n"/>
    </row>
    <row r="90">
      <c r="A90" s="9" t="n"/>
      <c r="B90" s="9" t="n"/>
      <c r="C90" s="10" t="n"/>
      <c r="D90" s="9" t="n"/>
      <c r="E90" s="9" t="n"/>
    </row>
    <row r="91">
      <c r="A91" s="9" t="n"/>
      <c r="B91" s="9" t="n"/>
      <c r="C91" s="10" t="n"/>
      <c r="D91" s="9" t="n"/>
      <c r="E91" s="9" t="n"/>
    </row>
    <row r="92">
      <c r="A92" s="9" t="n"/>
      <c r="B92" s="9" t="n"/>
      <c r="C92" s="10" t="n"/>
      <c r="D92" s="9" t="n"/>
      <c r="E92" s="9" t="n"/>
    </row>
    <row r="93">
      <c r="A93" s="9" t="n"/>
      <c r="B93" s="9" t="n"/>
      <c r="C93" s="10" t="n"/>
      <c r="D93" s="9" t="n"/>
      <c r="E93" s="9" t="n"/>
    </row>
    <row r="94">
      <c r="A94" s="9" t="n"/>
      <c r="B94" s="9" t="n"/>
      <c r="C94" s="10" t="n"/>
      <c r="D94" s="9" t="n"/>
      <c r="E94" s="9" t="n"/>
    </row>
    <row r="95">
      <c r="A95" s="9" t="n"/>
      <c r="B95" s="9" t="n"/>
      <c r="C95" s="10" t="n"/>
      <c r="D95" s="9" t="n"/>
      <c r="E95" s="9" t="n"/>
    </row>
    <row r="96">
      <c r="A96" s="9" t="n"/>
      <c r="B96" s="9" t="n"/>
      <c r="C96" s="10" t="n"/>
      <c r="D96" s="9" t="n"/>
      <c r="E96" s="9" t="n"/>
    </row>
    <row r="97">
      <c r="A97" s="9" t="n"/>
      <c r="B97" s="9" t="n"/>
      <c r="C97" s="10" t="n"/>
      <c r="D97" s="9" t="n"/>
      <c r="E97" s="9" t="n"/>
    </row>
    <row r="98">
      <c r="A98" s="9" t="n"/>
      <c r="B98" s="9" t="n"/>
      <c r="C98" s="10" t="n"/>
      <c r="D98" s="9" t="n"/>
      <c r="E98" s="9" t="n"/>
    </row>
    <row r="99">
      <c r="A99" s="9" t="n"/>
      <c r="B99" s="9" t="n"/>
      <c r="C99" s="10" t="n"/>
      <c r="D99" s="9" t="n"/>
      <c r="E99" s="9" t="n"/>
    </row>
    <row r="100">
      <c r="A100" s="9" t="n"/>
      <c r="B100" s="9" t="n"/>
      <c r="C100" s="10" t="n"/>
      <c r="D100" s="9" t="n"/>
      <c r="E100" s="9" t="n"/>
    </row>
    <row r="101">
      <c r="A101" s="9" t="n"/>
      <c r="B101" s="9" t="n"/>
      <c r="C101" s="10" t="n"/>
      <c r="D101" s="9" t="n"/>
      <c r="E101" s="9" t="n"/>
    </row>
    <row r="102">
      <c r="A102" s="9" t="n"/>
      <c r="B102" s="9" t="n"/>
      <c r="C102" s="10" t="n"/>
      <c r="D102" s="9" t="n"/>
      <c r="E102" s="9" t="n"/>
    </row>
    <row r="103">
      <c r="A103" s="9" t="n"/>
      <c r="B103" s="9" t="n"/>
      <c r="C103" s="10" t="n"/>
      <c r="D103" s="9" t="n"/>
      <c r="E103" s="9" t="n"/>
    </row>
    <row r="104">
      <c r="A104" s="9" t="n"/>
      <c r="B104" s="9" t="n"/>
      <c r="C104" s="10" t="n"/>
      <c r="D104" s="9" t="n"/>
      <c r="E104" s="9" t="n"/>
    </row>
    <row r="105">
      <c r="A105" s="9" t="n"/>
      <c r="B105" s="9" t="n"/>
      <c r="C105" s="10" t="n"/>
      <c r="D105" s="9" t="n"/>
      <c r="E105" s="9" t="n"/>
    </row>
    <row r="106">
      <c r="A106" s="9" t="n"/>
      <c r="B106" s="9" t="n"/>
      <c r="C106" s="10" t="n"/>
      <c r="D106" s="9" t="n"/>
      <c r="E106" s="9" t="n"/>
    </row>
    <row r="107">
      <c r="A107" s="9" t="n"/>
      <c r="B107" s="9" t="n"/>
      <c r="C107" s="10" t="n"/>
      <c r="D107" s="9" t="n"/>
      <c r="E107" s="9" t="n"/>
    </row>
    <row r="108">
      <c r="A108" s="9" t="n"/>
      <c r="B108" s="9" t="n"/>
      <c r="C108" s="10" t="n"/>
      <c r="D108" s="9" t="n"/>
      <c r="E108" s="9" t="n"/>
    </row>
    <row r="109">
      <c r="A109" s="9" t="n"/>
      <c r="B109" s="9" t="n"/>
      <c r="C109" s="10" t="n"/>
      <c r="D109" s="9" t="n"/>
      <c r="E109" s="9" t="n"/>
    </row>
    <row r="110">
      <c r="A110" s="9" t="n"/>
      <c r="B110" s="9" t="n"/>
      <c r="C110" s="10" t="n"/>
      <c r="D110" s="9" t="n"/>
      <c r="E110" s="9" t="n"/>
    </row>
    <row r="111">
      <c r="A111" s="9" t="n"/>
      <c r="B111" s="9" t="n"/>
      <c r="C111" s="10" t="n"/>
      <c r="D111" s="9" t="n"/>
      <c r="E111" s="9" t="n"/>
    </row>
    <row r="112">
      <c r="A112" s="9" t="n"/>
      <c r="B112" s="9" t="n"/>
      <c r="C112" s="10" t="n"/>
      <c r="D112" s="9" t="n"/>
      <c r="E112" s="9" t="n"/>
    </row>
    <row r="113">
      <c r="A113" s="9" t="n"/>
      <c r="B113" s="9" t="n"/>
      <c r="C113" s="10" t="n"/>
      <c r="D113" s="9" t="n"/>
      <c r="E113" s="9" t="n"/>
    </row>
    <row r="114">
      <c r="A114" s="9" t="n"/>
      <c r="B114" s="9" t="n"/>
      <c r="C114" s="10" t="n"/>
      <c r="D114" s="9" t="n"/>
      <c r="E114" s="9" t="n"/>
    </row>
    <row r="115">
      <c r="A115" s="9" t="n"/>
      <c r="B115" s="9" t="n"/>
      <c r="C115" s="10" t="n"/>
      <c r="D115" s="9" t="n"/>
      <c r="E115" s="9" t="n"/>
    </row>
    <row r="116">
      <c r="A116" s="9" t="n"/>
      <c r="B116" s="9" t="n"/>
      <c r="C116" s="10" t="n"/>
      <c r="D116" s="9" t="n"/>
      <c r="E116" s="9" t="n"/>
    </row>
    <row r="117">
      <c r="A117" s="9" t="n"/>
      <c r="B117" s="9" t="n"/>
      <c r="C117" s="10" t="n"/>
      <c r="D117" s="9" t="n"/>
      <c r="E117" s="9" t="n"/>
    </row>
    <row r="118">
      <c r="A118" s="9" t="n"/>
      <c r="B118" s="9" t="n"/>
      <c r="C118" s="10" t="n"/>
      <c r="D118" s="9" t="n"/>
      <c r="E118" s="9" t="n"/>
    </row>
    <row r="119">
      <c r="A119" s="9" t="n"/>
      <c r="B119" s="9" t="n"/>
      <c r="C119" s="10" t="n"/>
      <c r="D119" s="9" t="n"/>
      <c r="E119" s="9" t="n"/>
    </row>
    <row r="120">
      <c r="A120" s="9" t="n"/>
      <c r="B120" s="9" t="n"/>
      <c r="C120" s="10" t="n"/>
      <c r="D120" s="9" t="n"/>
      <c r="E120" s="9" t="n"/>
    </row>
    <row r="121">
      <c r="A121" s="9" t="n"/>
      <c r="B121" s="9" t="n"/>
      <c r="C121" s="10" t="n"/>
      <c r="D121" s="9" t="n"/>
      <c r="E121" s="9" t="n"/>
    </row>
    <row r="122">
      <c r="A122" s="9" t="n"/>
      <c r="B122" s="9" t="n"/>
      <c r="C122" s="10" t="n"/>
      <c r="D122" s="9" t="n"/>
      <c r="E122" s="9" t="n"/>
    </row>
    <row r="123">
      <c r="A123" s="9" t="n"/>
      <c r="B123" s="9" t="n"/>
      <c r="C123" s="10" t="n"/>
      <c r="D123" s="9" t="n"/>
      <c r="E123" s="9" t="n"/>
    </row>
    <row r="124">
      <c r="A124" s="9" t="n"/>
      <c r="B124" s="9" t="n"/>
      <c r="C124" s="10" t="n"/>
      <c r="D124" s="9" t="n"/>
      <c r="E124" s="9" t="n"/>
    </row>
    <row r="125">
      <c r="A125" s="9" t="n"/>
      <c r="B125" s="9" t="n"/>
      <c r="C125" s="10" t="n"/>
      <c r="D125" s="9" t="n"/>
      <c r="E125" s="9" t="n"/>
    </row>
    <row r="126">
      <c r="A126" s="9" t="n"/>
      <c r="B126" s="9" t="n"/>
      <c r="C126" s="10" t="n"/>
      <c r="D126" s="9" t="n"/>
      <c r="E126" s="9" t="n"/>
    </row>
    <row r="127">
      <c r="A127" s="9" t="n"/>
      <c r="B127" s="9" t="n"/>
      <c r="C127" s="10" t="n"/>
      <c r="D127" s="9" t="n"/>
      <c r="E127" s="9" t="n"/>
    </row>
    <row r="128">
      <c r="A128" s="9" t="n"/>
      <c r="B128" s="9" t="n"/>
      <c r="C128" s="10" t="n"/>
      <c r="D128" s="9" t="n"/>
      <c r="E128" s="9" t="n"/>
    </row>
    <row r="129">
      <c r="A129" s="9" t="n"/>
      <c r="B129" s="9" t="n"/>
      <c r="C129" s="10" t="n"/>
      <c r="D129" s="9" t="n"/>
      <c r="E129" s="9" t="n"/>
    </row>
    <row r="130">
      <c r="A130" s="9" t="n"/>
      <c r="B130" s="9" t="n"/>
      <c r="C130" s="10" t="n"/>
      <c r="D130" s="9" t="n"/>
      <c r="E130" s="9" t="n"/>
    </row>
    <row r="131">
      <c r="A131" s="9" t="n"/>
      <c r="B131" s="9" t="n"/>
      <c r="C131" s="10" t="n"/>
      <c r="D131" s="9" t="n"/>
      <c r="E131" s="9" t="n"/>
    </row>
    <row r="132">
      <c r="A132" s="9" t="n"/>
      <c r="B132" s="9" t="n"/>
      <c r="C132" s="10" t="n"/>
      <c r="D132" s="9" t="n"/>
      <c r="E132" s="9" t="n"/>
    </row>
    <row r="133">
      <c r="A133" s="9" t="n"/>
      <c r="B133" s="9" t="n"/>
      <c r="C133" s="10" t="n"/>
      <c r="D133" s="9" t="n"/>
      <c r="E133" s="9" t="n"/>
    </row>
    <row r="134">
      <c r="A134" s="9" t="n"/>
      <c r="B134" s="9" t="n"/>
      <c r="C134" s="10" t="n"/>
      <c r="D134" s="9" t="n"/>
      <c r="E134" s="9" t="n"/>
    </row>
    <row r="135">
      <c r="A135" s="9" t="n"/>
      <c r="B135" s="9" t="n"/>
      <c r="C135" s="10" t="n"/>
      <c r="D135" s="9" t="n"/>
      <c r="E135" s="9" t="n"/>
    </row>
    <row r="136">
      <c r="A136" s="9" t="n"/>
      <c r="B136" s="9" t="n"/>
      <c r="C136" s="10" t="n"/>
      <c r="D136" s="9" t="n"/>
      <c r="E136" s="9" t="n"/>
    </row>
    <row r="137">
      <c r="A137" s="9" t="n"/>
      <c r="B137" s="9" t="n"/>
      <c r="C137" s="10" t="n"/>
      <c r="D137" s="9" t="n"/>
      <c r="E137" s="9" t="n"/>
    </row>
    <row r="138">
      <c r="A138" s="9" t="n"/>
      <c r="B138" s="9" t="n"/>
      <c r="C138" s="10" t="n"/>
      <c r="D138" s="9" t="n"/>
      <c r="E138" s="9" t="n"/>
    </row>
    <row r="139">
      <c r="A139" s="9" t="n"/>
      <c r="B139" s="9" t="n"/>
      <c r="C139" s="10" t="n"/>
      <c r="D139" s="9" t="n"/>
      <c r="E139" s="9" t="n"/>
    </row>
    <row r="140">
      <c r="A140" s="9" t="n"/>
      <c r="B140" s="9" t="n"/>
      <c r="C140" s="10" t="n"/>
      <c r="D140" s="9" t="n"/>
      <c r="E140" s="9" t="n"/>
    </row>
    <row r="141">
      <c r="A141" s="9" t="n"/>
      <c r="B141" s="9" t="n"/>
      <c r="C141" s="10" t="n"/>
      <c r="D141" s="9" t="n"/>
      <c r="E141" s="9" t="n"/>
    </row>
    <row r="142">
      <c r="A142" s="9" t="n"/>
      <c r="B142" s="9" t="n"/>
      <c r="C142" s="10" t="n"/>
      <c r="D142" s="9" t="n"/>
      <c r="E142" s="9" t="n"/>
    </row>
    <row r="143">
      <c r="A143" s="9" t="n"/>
      <c r="B143" s="9" t="n"/>
      <c r="C143" s="10" t="n"/>
      <c r="D143" s="9" t="n"/>
      <c r="E143" s="9" t="n"/>
    </row>
    <row r="144">
      <c r="A144" s="9" t="n"/>
      <c r="B144" s="9" t="n"/>
      <c r="C144" s="10" t="n"/>
      <c r="D144" s="9" t="n"/>
      <c r="E144" s="9" t="n"/>
    </row>
    <row r="145">
      <c r="A145" s="9" t="n"/>
      <c r="B145" s="9" t="n"/>
      <c r="C145" s="10" t="n"/>
      <c r="D145" s="9" t="n"/>
      <c r="E145" s="9" t="n"/>
    </row>
    <row r="146">
      <c r="A146" s="9" t="n"/>
      <c r="B146" s="9" t="n"/>
      <c r="C146" s="10" t="n"/>
      <c r="D146" s="9" t="n"/>
      <c r="E146" s="9" t="n"/>
    </row>
    <row r="147">
      <c r="A147" s="9" t="n"/>
      <c r="B147" s="9" t="n"/>
      <c r="C147" s="10" t="n"/>
      <c r="D147" s="9" t="n"/>
      <c r="E147" s="9" t="n"/>
    </row>
    <row r="148">
      <c r="A148" s="9" t="n"/>
      <c r="B148" s="9" t="n"/>
      <c r="C148" s="10" t="n"/>
      <c r="D148" s="9" t="n"/>
      <c r="E148" s="9" t="n"/>
    </row>
    <row r="149">
      <c r="A149" s="9" t="n"/>
      <c r="B149" s="9" t="n"/>
      <c r="C149" s="10" t="n"/>
      <c r="D149" s="9" t="n"/>
      <c r="E149" s="9" t="n"/>
    </row>
    <row r="150">
      <c r="A150" s="9" t="n"/>
      <c r="B150" s="9" t="n"/>
      <c r="C150" s="10" t="n"/>
      <c r="D150" s="9" t="n"/>
      <c r="E150" s="9" t="n"/>
    </row>
    <row r="151">
      <c r="A151" s="9" t="n"/>
      <c r="B151" s="9" t="n"/>
      <c r="C151" s="10" t="n"/>
      <c r="D151" s="9" t="n"/>
      <c r="E151" s="9" t="n"/>
    </row>
    <row r="152">
      <c r="A152" s="9" t="n"/>
      <c r="B152" s="9" t="n"/>
      <c r="C152" s="10" t="n"/>
      <c r="D152" s="9" t="n"/>
      <c r="E152" s="9" t="n"/>
    </row>
    <row r="153">
      <c r="A153" s="9" t="n"/>
      <c r="B153" s="9" t="n"/>
      <c r="C153" s="10" t="n"/>
      <c r="D153" s="9" t="n"/>
      <c r="E153" s="9" t="n"/>
    </row>
    <row r="154">
      <c r="A154" s="9" t="n"/>
      <c r="B154" s="9" t="n"/>
      <c r="C154" s="10" t="n"/>
      <c r="D154" s="9" t="n"/>
      <c r="E154" s="9" t="n"/>
    </row>
    <row r="155">
      <c r="A155" s="9" t="n"/>
      <c r="B155" s="9" t="n"/>
      <c r="C155" s="10" t="n"/>
      <c r="D155" s="9" t="n"/>
      <c r="E155" s="9" t="n"/>
    </row>
    <row r="156">
      <c r="A156" s="9" t="n"/>
      <c r="B156" s="9" t="n"/>
      <c r="C156" s="10" t="n"/>
      <c r="D156" s="9" t="n"/>
      <c r="E156" s="9" t="n"/>
    </row>
    <row r="157">
      <c r="A157" s="9" t="n"/>
      <c r="B157" s="9" t="n"/>
      <c r="C157" s="10" t="n"/>
      <c r="D157" s="9" t="n"/>
      <c r="E157" s="9" t="n"/>
    </row>
    <row r="158">
      <c r="A158" s="9" t="n"/>
      <c r="B158" s="9" t="n"/>
      <c r="C158" s="10" t="n"/>
      <c r="D158" s="9" t="n"/>
      <c r="E158" s="9" t="n"/>
    </row>
    <row r="159">
      <c r="A159" s="9" t="n"/>
      <c r="B159" s="9" t="n"/>
      <c r="C159" s="10" t="n"/>
      <c r="D159" s="9" t="n"/>
      <c r="E159" s="9" t="n"/>
    </row>
    <row r="160">
      <c r="A160" s="9" t="n"/>
      <c r="B160" s="9" t="n"/>
      <c r="C160" s="10" t="n"/>
      <c r="D160" s="9" t="n"/>
      <c r="E160" s="9" t="n"/>
    </row>
    <row r="161">
      <c r="A161" s="9" t="n"/>
      <c r="B161" s="9" t="n"/>
      <c r="C161" s="10" t="n"/>
      <c r="D161" s="9" t="n"/>
      <c r="E161" s="9" t="n"/>
    </row>
    <row r="162">
      <c r="A162" s="9" t="n"/>
      <c r="B162" s="9" t="n"/>
      <c r="C162" s="10" t="n"/>
      <c r="D162" s="9" t="n"/>
      <c r="E162" s="9" t="n"/>
    </row>
    <row r="163">
      <c r="A163" s="9" t="n"/>
      <c r="B163" s="9" t="n"/>
      <c r="C163" s="10" t="n"/>
      <c r="D163" s="9" t="n"/>
      <c r="E163" s="9" t="n"/>
    </row>
    <row r="164">
      <c r="A164" s="9" t="n"/>
      <c r="B164" s="9" t="n"/>
      <c r="C164" s="10" t="n"/>
      <c r="D164" s="9" t="n"/>
      <c r="E164" s="9" t="n"/>
    </row>
    <row r="165">
      <c r="A165" s="9" t="n"/>
      <c r="B165" s="9" t="n"/>
      <c r="C165" s="10" t="n"/>
      <c r="D165" s="9" t="n"/>
      <c r="E165" s="9" t="n"/>
    </row>
    <row r="166">
      <c r="A166" s="9" t="n"/>
      <c r="B166" s="9" t="n"/>
      <c r="C166" s="10" t="n"/>
      <c r="D166" s="9" t="n"/>
      <c r="E166" s="9" t="n"/>
    </row>
    <row r="167">
      <c r="A167" s="9" t="n"/>
      <c r="B167" s="9" t="n"/>
      <c r="C167" s="10" t="n"/>
      <c r="D167" s="9" t="n"/>
      <c r="E167" s="9" t="n"/>
    </row>
    <row r="168">
      <c r="A168" s="9" t="n"/>
      <c r="B168" s="9" t="n"/>
      <c r="C168" s="10" t="n"/>
      <c r="D168" s="9" t="n"/>
      <c r="E168" s="9" t="n"/>
    </row>
    <row r="169">
      <c r="A169" s="9" t="n"/>
      <c r="B169" s="9" t="n"/>
      <c r="C169" s="10" t="n"/>
      <c r="D169" s="9" t="n"/>
      <c r="E169" s="9" t="n"/>
    </row>
    <row r="170">
      <c r="A170" s="9" t="n"/>
      <c r="B170" s="9" t="n"/>
      <c r="C170" s="10" t="n"/>
      <c r="D170" s="9" t="n"/>
      <c r="E170" s="9" t="n"/>
    </row>
    <row r="171">
      <c r="A171" s="9" t="n"/>
      <c r="B171" s="9" t="n"/>
      <c r="C171" s="10" t="n"/>
      <c r="D171" s="9" t="n"/>
      <c r="E171" s="9" t="n"/>
    </row>
    <row r="172">
      <c r="A172" s="9" t="n"/>
      <c r="B172" s="9" t="n"/>
      <c r="C172" s="10" t="n"/>
      <c r="D172" s="9" t="n"/>
      <c r="E172" s="9" t="n"/>
    </row>
    <row r="173">
      <c r="A173" s="9" t="n"/>
      <c r="B173" s="9" t="n"/>
      <c r="C173" s="10" t="n"/>
      <c r="D173" s="9" t="n"/>
      <c r="E173" s="9" t="n"/>
    </row>
    <row r="174">
      <c r="A174" s="9" t="n"/>
      <c r="B174" s="9" t="n"/>
      <c r="C174" s="10" t="n"/>
      <c r="D174" s="9" t="n"/>
      <c r="E174" s="9" t="n"/>
    </row>
    <row r="175">
      <c r="A175" s="9" t="n"/>
      <c r="B175" s="9" t="n"/>
      <c r="C175" s="10" t="n"/>
      <c r="D175" s="9" t="n"/>
      <c r="E175" s="9" t="n"/>
    </row>
    <row r="176">
      <c r="A176" s="9" t="n"/>
      <c r="B176" s="9" t="n"/>
      <c r="C176" s="10" t="n"/>
      <c r="D176" s="9" t="n"/>
      <c r="E176" s="9" t="n"/>
    </row>
    <row r="177">
      <c r="A177" s="9" t="n"/>
      <c r="B177" s="9" t="n"/>
      <c r="C177" s="10" t="n"/>
      <c r="D177" s="9" t="n"/>
      <c r="E177" s="9" t="n"/>
    </row>
    <row r="178">
      <c r="A178" s="9" t="n"/>
      <c r="B178" s="9" t="n"/>
      <c r="C178" s="10" t="n"/>
      <c r="D178" s="9" t="n"/>
      <c r="E178" s="9" t="n"/>
    </row>
    <row r="179">
      <c r="A179" s="9" t="n"/>
      <c r="B179" s="9" t="n"/>
      <c r="C179" s="10" t="n"/>
      <c r="D179" s="9" t="n"/>
      <c r="E179" s="9" t="n"/>
    </row>
    <row r="180">
      <c r="A180" s="9" t="n"/>
      <c r="B180" s="9" t="n"/>
      <c r="C180" s="10" t="n"/>
      <c r="D180" s="9" t="n"/>
      <c r="E180" s="9" t="n"/>
    </row>
    <row r="181">
      <c r="A181" s="9" t="n"/>
      <c r="B181" s="9" t="n"/>
      <c r="C181" s="10" t="n"/>
      <c r="D181" s="9" t="n"/>
      <c r="E181" s="9" t="n"/>
    </row>
    <row r="182">
      <c r="A182" s="9" t="n"/>
      <c r="B182" s="9" t="n"/>
      <c r="C182" s="10" t="n"/>
      <c r="D182" s="9" t="n"/>
      <c r="E182" s="9" t="n"/>
    </row>
    <row r="183">
      <c r="A183" s="9" t="n"/>
      <c r="B183" s="9" t="n"/>
      <c r="C183" s="10" t="n"/>
      <c r="D183" s="9" t="n"/>
      <c r="E183" s="9" t="n"/>
    </row>
    <row r="184">
      <c r="A184" s="9" t="n"/>
      <c r="B184" s="9" t="n"/>
      <c r="C184" s="10" t="n"/>
      <c r="D184" s="9" t="n"/>
      <c r="E184" s="9" t="n"/>
    </row>
    <row r="185">
      <c r="A185" s="9" t="n"/>
      <c r="B185" s="9" t="n"/>
      <c r="C185" s="10" t="n"/>
      <c r="D185" s="9" t="n"/>
      <c r="E185" s="9" t="n"/>
    </row>
    <row r="186">
      <c r="A186" s="9" t="n"/>
      <c r="B186" s="9" t="n"/>
      <c r="C186" s="10" t="n"/>
      <c r="D186" s="9" t="n"/>
      <c r="E186" s="9" t="n"/>
    </row>
    <row r="187">
      <c r="A187" s="9" t="n"/>
      <c r="B187" s="9" t="n"/>
      <c r="C187" s="10" t="n"/>
      <c r="D187" s="9" t="n"/>
      <c r="E187" s="9" t="n"/>
    </row>
    <row r="188">
      <c r="A188" s="9" t="n"/>
      <c r="B188" s="9" t="n"/>
      <c r="C188" s="10" t="n"/>
      <c r="D188" s="9" t="n"/>
      <c r="E188" s="9" t="n"/>
    </row>
    <row r="189">
      <c r="A189" s="9" t="n"/>
      <c r="B189" s="9" t="n"/>
      <c r="C189" s="10" t="n"/>
      <c r="D189" s="9" t="n"/>
      <c r="E189" s="9" t="n"/>
    </row>
    <row r="190">
      <c r="A190" s="9" t="n"/>
      <c r="B190" s="9" t="n"/>
      <c r="C190" s="10" t="n"/>
      <c r="D190" s="9" t="n"/>
      <c r="E190" s="9" t="n"/>
    </row>
    <row r="191">
      <c r="A191" s="9" t="n"/>
      <c r="B191" s="9" t="n"/>
      <c r="C191" s="10" t="n"/>
      <c r="D191" s="9" t="n"/>
      <c r="E191" s="9" t="n"/>
    </row>
    <row r="192">
      <c r="A192" s="9" t="n"/>
      <c r="B192" s="9" t="n"/>
      <c r="C192" s="10" t="n"/>
      <c r="D192" s="9" t="n"/>
      <c r="E192" s="9" t="n"/>
    </row>
    <row r="193">
      <c r="A193" s="9" t="n"/>
      <c r="B193" s="9" t="n"/>
      <c r="C193" s="10" t="n"/>
      <c r="D193" s="9" t="n"/>
      <c r="E193" s="9" t="n"/>
    </row>
    <row r="194">
      <c r="A194" s="9" t="n"/>
      <c r="B194" s="9" t="n"/>
      <c r="C194" s="10" t="n"/>
      <c r="D194" s="9" t="n"/>
      <c r="E194" s="9" t="n"/>
    </row>
    <row r="195">
      <c r="A195" s="9" t="n"/>
      <c r="B195" s="9" t="n"/>
      <c r="C195" s="10" t="n"/>
      <c r="D195" s="9" t="n"/>
      <c r="E195" s="9" t="n"/>
    </row>
    <row r="196">
      <c r="A196" s="9" t="n"/>
      <c r="B196" s="9" t="n"/>
      <c r="C196" s="10" t="n"/>
      <c r="D196" s="9" t="n"/>
      <c r="E196" s="9" t="n"/>
    </row>
    <row r="197">
      <c r="A197" s="9" t="n"/>
      <c r="B197" s="9" t="n"/>
      <c r="C197" s="10" t="n"/>
      <c r="D197" s="9" t="n"/>
      <c r="E197" s="9" t="n"/>
    </row>
    <row r="198">
      <c r="A198" s="9" t="n"/>
      <c r="B198" s="9" t="n"/>
      <c r="C198" s="10" t="n"/>
      <c r="D198" s="9" t="n"/>
      <c r="E198" s="9" t="n"/>
    </row>
    <row r="199">
      <c r="A199" s="9" t="n"/>
      <c r="B199" s="9" t="n"/>
      <c r="C199" s="10" t="n"/>
      <c r="D199" s="9" t="n"/>
      <c r="E199" s="9" t="n"/>
    </row>
    <row r="200">
      <c r="A200" s="9" t="n"/>
      <c r="B200" s="9" t="n"/>
      <c r="C200" s="10" t="n"/>
      <c r="D200" s="9" t="n"/>
      <c r="E200" s="9" t="n"/>
    </row>
    <row r="201">
      <c r="A201" s="9" t="n"/>
      <c r="B201" s="9" t="n"/>
      <c r="C201" s="10" t="n"/>
      <c r="D201" s="9" t="n"/>
      <c r="E201" s="9" t="n"/>
    </row>
    <row r="202">
      <c r="A202" s="9" t="n"/>
      <c r="B202" s="9" t="n"/>
      <c r="C202" s="10" t="n"/>
      <c r="D202" s="9" t="n"/>
      <c r="E202" s="9" t="n"/>
    </row>
    <row r="203">
      <c r="A203" s="9" t="n"/>
      <c r="B203" s="9" t="n"/>
      <c r="C203" s="10" t="n"/>
      <c r="D203" s="9" t="n"/>
      <c r="E203" s="9" t="n"/>
    </row>
    <row r="204">
      <c r="A204" s="9" t="n"/>
      <c r="B204" s="9" t="n"/>
      <c r="C204" s="10" t="n"/>
      <c r="D204" s="9" t="n"/>
      <c r="E204" s="9" t="n"/>
    </row>
    <row r="205">
      <c r="A205" s="9" t="n"/>
      <c r="B205" s="9" t="n"/>
      <c r="C205" s="10" t="n"/>
      <c r="D205" s="9" t="n"/>
      <c r="E205" s="9" t="n"/>
    </row>
    <row r="206">
      <c r="A206" s="9" t="n"/>
      <c r="B206" s="9" t="n"/>
      <c r="C206" s="10" t="n"/>
      <c r="D206" s="9" t="n"/>
      <c r="E206" s="9" t="n"/>
    </row>
    <row r="207">
      <c r="A207" s="9" t="n"/>
      <c r="B207" s="9" t="n"/>
      <c r="C207" s="10" t="n"/>
      <c r="D207" s="9" t="n"/>
      <c r="E207" s="9" t="n"/>
    </row>
    <row r="208">
      <c r="A208" s="9" t="n"/>
      <c r="B208" s="9" t="n"/>
      <c r="C208" s="10" t="n"/>
      <c r="D208" s="9" t="n"/>
      <c r="E208" s="9" t="n"/>
    </row>
    <row r="209">
      <c r="A209" s="9" t="n"/>
      <c r="B209" s="9" t="n"/>
      <c r="C209" s="10" t="n"/>
      <c r="D209" s="9" t="n"/>
      <c r="E209" s="9" t="n"/>
    </row>
    <row r="210">
      <c r="A210" s="9" t="n"/>
      <c r="B210" s="9" t="n"/>
      <c r="C210" s="10" t="n"/>
      <c r="D210" s="9" t="n"/>
      <c r="E210" s="9" t="n"/>
    </row>
    <row r="211">
      <c r="A211" s="9" t="n"/>
      <c r="B211" s="9" t="n"/>
      <c r="C211" s="10" t="n"/>
      <c r="D211" s="9" t="n"/>
      <c r="E211" s="9" t="n"/>
    </row>
    <row r="212">
      <c r="A212" s="9" t="n"/>
      <c r="B212" s="9" t="n"/>
      <c r="C212" s="10" t="n"/>
      <c r="D212" s="9" t="n"/>
      <c r="E212" s="9" t="n"/>
    </row>
    <row r="213">
      <c r="A213" s="9" t="n"/>
      <c r="B213" s="9" t="n"/>
      <c r="C213" s="10" t="n"/>
      <c r="D213" s="9" t="n"/>
      <c r="E213" s="9" t="n"/>
    </row>
    <row r="214">
      <c r="A214" s="9" t="n"/>
      <c r="B214" s="9" t="n"/>
      <c r="C214" s="10" t="n"/>
      <c r="D214" s="9" t="n"/>
      <c r="E214" s="9" t="n"/>
    </row>
    <row r="215">
      <c r="A215" s="9" t="n"/>
      <c r="B215" s="9" t="n"/>
      <c r="C215" s="10" t="n"/>
      <c r="D215" s="9" t="n"/>
      <c r="E215" s="9" t="n"/>
    </row>
    <row r="216">
      <c r="A216" s="9" t="n"/>
      <c r="B216" s="9" t="n"/>
      <c r="C216" s="10" t="n"/>
      <c r="D216" s="9" t="n"/>
      <c r="E216" s="9" t="n"/>
    </row>
    <row r="217">
      <c r="A217" s="9" t="n"/>
      <c r="B217" s="9" t="n"/>
      <c r="C217" s="10" t="n"/>
      <c r="D217" s="9" t="n"/>
      <c r="E217" s="9" t="n"/>
    </row>
    <row r="218">
      <c r="A218" s="9" t="n"/>
      <c r="B218" s="9" t="n"/>
      <c r="C218" s="10" t="n"/>
      <c r="D218" s="9" t="n"/>
      <c r="E218" s="9" t="n"/>
    </row>
    <row r="219">
      <c r="A219" s="9" t="n"/>
      <c r="B219" s="9" t="n"/>
      <c r="C219" s="10" t="n"/>
      <c r="D219" s="9" t="n"/>
      <c r="E219" s="9" t="n"/>
    </row>
    <row r="220">
      <c r="A220" s="9" t="n"/>
      <c r="B220" s="9" t="n"/>
      <c r="C220" s="10" t="n"/>
      <c r="D220" s="9" t="n"/>
      <c r="E220" s="9" t="n"/>
    </row>
    <row r="221">
      <c r="A221" s="9" t="n"/>
      <c r="B221" s="9" t="n"/>
      <c r="C221" s="10" t="n"/>
      <c r="D221" s="9" t="n"/>
      <c r="E221" s="9" t="n"/>
    </row>
    <row r="222">
      <c r="A222" s="9" t="n"/>
      <c r="B222" s="9" t="n"/>
      <c r="C222" s="10" t="n"/>
      <c r="D222" s="9" t="n"/>
      <c r="E222" s="9" t="n"/>
    </row>
    <row r="223">
      <c r="A223" s="9" t="n"/>
      <c r="B223" s="9" t="n"/>
      <c r="C223" s="10" t="n"/>
      <c r="D223" s="9" t="n"/>
      <c r="E223" s="9" t="n"/>
    </row>
    <row r="224">
      <c r="A224" s="9" t="n"/>
      <c r="B224" s="9" t="n"/>
      <c r="C224" s="10" t="n"/>
      <c r="D224" s="9" t="n"/>
      <c r="E224" s="9" t="n"/>
    </row>
    <row r="225">
      <c r="A225" s="9" t="n"/>
      <c r="B225" s="9" t="n"/>
      <c r="C225" s="10" t="n"/>
      <c r="D225" s="9" t="n"/>
      <c r="E225" s="9" t="n"/>
    </row>
    <row r="226">
      <c r="A226" s="9" t="n"/>
      <c r="B226" s="9" t="n"/>
      <c r="C226" s="10" t="n"/>
      <c r="D226" s="9" t="n"/>
      <c r="E226" s="9" t="n"/>
    </row>
    <row r="227">
      <c r="A227" s="9" t="n"/>
      <c r="B227" s="9" t="n"/>
      <c r="C227" s="10" t="n"/>
      <c r="D227" s="9" t="n"/>
      <c r="E227" s="9" t="n"/>
    </row>
    <row r="228">
      <c r="A228" s="9" t="n"/>
      <c r="B228" s="9" t="n"/>
      <c r="C228" s="10" t="n"/>
      <c r="D228" s="9" t="n"/>
      <c r="E228" s="9" t="n"/>
    </row>
    <row r="229">
      <c r="A229" s="9" t="n"/>
      <c r="B229" s="9" t="n"/>
      <c r="C229" s="10" t="n"/>
      <c r="D229" s="9" t="n"/>
      <c r="E229" s="9" t="n"/>
    </row>
    <row r="230">
      <c r="A230" s="9" t="n"/>
      <c r="B230" s="9" t="n"/>
      <c r="C230" s="10" t="n"/>
      <c r="D230" s="9" t="n"/>
      <c r="E230" s="9" t="n"/>
    </row>
    <row r="231">
      <c r="A231" s="9" t="n"/>
      <c r="B231" s="9" t="n"/>
      <c r="C231" s="10" t="n"/>
      <c r="D231" s="9" t="n"/>
      <c r="E231" s="9" t="n"/>
    </row>
    <row r="232">
      <c r="A232" s="9" t="n"/>
      <c r="B232" s="9" t="n"/>
      <c r="C232" s="10" t="n"/>
      <c r="D232" s="9" t="n"/>
      <c r="E232" s="9" t="n"/>
    </row>
    <row r="233">
      <c r="A233" s="9" t="n"/>
      <c r="B233" s="9" t="n"/>
      <c r="C233" s="10" t="n"/>
      <c r="D233" s="9" t="n"/>
      <c r="E233" s="9" t="n"/>
    </row>
    <row r="234">
      <c r="A234" s="9" t="n"/>
      <c r="B234" s="9" t="n"/>
      <c r="C234" s="10" t="n"/>
      <c r="D234" s="9" t="n"/>
      <c r="E234" s="9" t="n"/>
    </row>
    <row r="235">
      <c r="A235" s="9" t="n"/>
      <c r="B235" s="9" t="n"/>
      <c r="C235" s="10" t="n"/>
      <c r="D235" s="9" t="n"/>
      <c r="E235" s="9" t="n"/>
    </row>
    <row r="236">
      <c r="A236" s="9" t="n"/>
      <c r="B236" s="9" t="n"/>
      <c r="C236" s="10" t="n"/>
      <c r="D236" s="9" t="n"/>
      <c r="E236" s="9" t="n"/>
    </row>
    <row r="237">
      <c r="A237" s="9" t="n"/>
      <c r="B237" s="9" t="n"/>
      <c r="C237" s="10" t="n"/>
      <c r="D237" s="9" t="n"/>
      <c r="E237" s="9" t="n"/>
    </row>
    <row r="238">
      <c r="A238" s="9" t="n"/>
      <c r="B238" s="9" t="n"/>
      <c r="C238" s="10" t="n"/>
      <c r="D238" s="9" t="n"/>
      <c r="E238" s="9" t="n"/>
    </row>
    <row r="239">
      <c r="A239" s="9" t="n"/>
      <c r="B239" s="9" t="n"/>
      <c r="C239" s="10" t="n"/>
      <c r="D239" s="9" t="n"/>
      <c r="E239" s="9" t="n"/>
    </row>
    <row r="240">
      <c r="A240" s="9" t="n"/>
      <c r="B240" s="9" t="n"/>
      <c r="C240" s="10" t="n"/>
      <c r="D240" s="9" t="n"/>
      <c r="E240" s="9" t="n"/>
    </row>
    <row r="241">
      <c r="A241" s="9" t="n"/>
      <c r="B241" s="9" t="n"/>
      <c r="C241" s="10" t="n"/>
      <c r="D241" s="9" t="n"/>
      <c r="E241" s="9" t="n"/>
    </row>
    <row r="242">
      <c r="A242" s="9" t="n"/>
      <c r="B242" s="9" t="n"/>
      <c r="C242" s="10" t="n"/>
      <c r="D242" s="9" t="n"/>
      <c r="E242" s="9" t="n"/>
    </row>
    <row r="243">
      <c r="A243" s="9" t="n"/>
      <c r="B243" s="9" t="n"/>
      <c r="C243" s="10" t="n"/>
      <c r="D243" s="9" t="n"/>
      <c r="E243" s="9" t="n"/>
    </row>
    <row r="244">
      <c r="A244" s="9" t="n"/>
      <c r="B244" s="9" t="n"/>
      <c r="C244" s="10" t="n"/>
      <c r="D244" s="9" t="n"/>
      <c r="E244" s="9" t="n"/>
    </row>
    <row r="245">
      <c r="A245" s="9" t="n"/>
      <c r="B245" s="9" t="n"/>
      <c r="C245" s="10" t="n"/>
      <c r="D245" s="9" t="n"/>
      <c r="E245" s="9" t="n"/>
    </row>
    <row r="246">
      <c r="A246" s="9" t="n"/>
      <c r="B246" s="9" t="n"/>
      <c r="C246" s="10" t="n"/>
      <c r="D246" s="9" t="n"/>
      <c r="E246" s="9" t="n"/>
    </row>
    <row r="247">
      <c r="A247" s="9" t="n"/>
      <c r="B247" s="9" t="n"/>
      <c r="C247" s="10" t="n"/>
      <c r="D247" s="9" t="n"/>
      <c r="E247" s="9" t="n"/>
    </row>
    <row r="248">
      <c r="A248" s="9" t="n"/>
      <c r="B248" s="9" t="n"/>
      <c r="C248" s="10" t="n"/>
      <c r="D248" s="9" t="n"/>
      <c r="E248" s="9" t="n"/>
    </row>
    <row r="249">
      <c r="A249" s="9" t="n"/>
      <c r="B249" s="9" t="n"/>
      <c r="C249" s="10" t="n"/>
      <c r="D249" s="9" t="n"/>
      <c r="E249" s="9" t="n"/>
    </row>
    <row r="250">
      <c r="A250" s="9" t="n"/>
      <c r="B250" s="9" t="n"/>
      <c r="C250" s="10" t="n"/>
      <c r="D250" s="9" t="n"/>
      <c r="E250" s="9" t="n"/>
    </row>
    <row r="251">
      <c r="A251" s="9" t="n"/>
      <c r="B251" s="9" t="n"/>
      <c r="C251" s="10" t="n"/>
      <c r="D251" s="9" t="n"/>
      <c r="E251" s="9" t="n"/>
    </row>
    <row r="252">
      <c r="A252" s="9" t="n"/>
      <c r="B252" s="9" t="n"/>
      <c r="C252" s="10" t="n"/>
      <c r="D252" s="9" t="n"/>
      <c r="E252" s="9" t="n"/>
    </row>
    <row r="253">
      <c r="A253" s="9" t="n"/>
      <c r="B253" s="9" t="n"/>
      <c r="C253" s="10" t="n"/>
      <c r="D253" s="9" t="n"/>
      <c r="E253" s="9" t="n"/>
    </row>
    <row r="254">
      <c r="A254" s="9" t="n"/>
      <c r="B254" s="9" t="n"/>
      <c r="C254" s="10" t="n"/>
      <c r="D254" s="9" t="n"/>
      <c r="E254" s="9" t="n"/>
    </row>
    <row r="255">
      <c r="A255" s="9" t="n"/>
      <c r="B255" s="9" t="n"/>
      <c r="C255" s="10" t="n"/>
      <c r="D255" s="9" t="n"/>
      <c r="E255" s="9" t="n"/>
    </row>
    <row r="256">
      <c r="A256" s="9" t="n"/>
      <c r="B256" s="9" t="n"/>
      <c r="C256" s="10" t="n"/>
      <c r="D256" s="9" t="n"/>
      <c r="E256" s="9" t="n"/>
    </row>
    <row r="257">
      <c r="A257" s="9" t="n"/>
      <c r="B257" s="9" t="n"/>
      <c r="C257" s="10" t="n"/>
      <c r="D257" s="9" t="n"/>
      <c r="E257" s="9" t="n"/>
    </row>
    <row r="258">
      <c r="A258" s="9" t="n"/>
      <c r="B258" s="9" t="n"/>
      <c r="C258" s="10" t="n"/>
      <c r="D258" s="9" t="n"/>
      <c r="E258" s="9" t="n"/>
    </row>
    <row r="259">
      <c r="A259" s="9" t="n"/>
      <c r="B259" s="9" t="n"/>
      <c r="C259" s="10" t="n"/>
      <c r="D259" s="9" t="n"/>
      <c r="E259" s="9" t="n"/>
    </row>
    <row r="260">
      <c r="A260" s="9" t="n"/>
      <c r="B260" s="9" t="n"/>
      <c r="C260" s="10" t="n"/>
      <c r="D260" s="9" t="n"/>
      <c r="E260" s="9" t="n"/>
    </row>
    <row r="261">
      <c r="A261" s="9" t="n"/>
      <c r="B261" s="9" t="n"/>
      <c r="C261" s="10" t="n"/>
      <c r="D261" s="9" t="n"/>
      <c r="E261" s="9" t="n"/>
    </row>
    <row r="262">
      <c r="A262" s="9" t="n"/>
      <c r="B262" s="9" t="n"/>
      <c r="C262" s="10" t="n"/>
      <c r="D262" s="9" t="n"/>
      <c r="E262" s="9" t="n"/>
    </row>
    <row r="263">
      <c r="A263" s="9" t="n"/>
      <c r="B263" s="9" t="n"/>
      <c r="C263" s="10" t="n"/>
      <c r="D263" s="9" t="n"/>
      <c r="E263" s="9" t="n"/>
    </row>
    <row r="264">
      <c r="A264" s="9" t="n"/>
      <c r="B264" s="9" t="n"/>
      <c r="C264" s="10" t="n"/>
      <c r="D264" s="9" t="n"/>
      <c r="E264" s="9" t="n"/>
    </row>
    <row r="265">
      <c r="A265" s="9" t="n"/>
      <c r="B265" s="9" t="n"/>
      <c r="C265" s="10" t="n"/>
      <c r="D265" s="9" t="n"/>
      <c r="E265" s="9" t="n"/>
    </row>
    <row r="266">
      <c r="A266" s="9" t="n"/>
      <c r="B266" s="9" t="n"/>
      <c r="C266" s="10" t="n"/>
      <c r="D266" s="9" t="n"/>
      <c r="E266" s="9" t="n"/>
    </row>
    <row r="267">
      <c r="A267" s="9" t="n"/>
      <c r="B267" s="9" t="n"/>
      <c r="C267" s="10" t="n"/>
      <c r="D267" s="9" t="n"/>
      <c r="E267" s="9" t="n"/>
    </row>
    <row r="268">
      <c r="A268" s="9" t="n"/>
      <c r="B268" s="9" t="n"/>
      <c r="C268" s="10" t="n"/>
      <c r="D268" s="9" t="n"/>
      <c r="E268" s="9" t="n"/>
    </row>
    <row r="269">
      <c r="A269" s="9" t="n"/>
      <c r="B269" s="9" t="n"/>
      <c r="C269" s="10" t="n"/>
      <c r="D269" s="9" t="n"/>
      <c r="E269" s="9" t="n"/>
    </row>
    <row r="270">
      <c r="A270" s="9" t="n"/>
      <c r="B270" s="9" t="n"/>
      <c r="C270" s="10" t="n"/>
      <c r="D270" s="9" t="n"/>
      <c r="E270" s="9" t="n"/>
    </row>
    <row r="271">
      <c r="A271" s="9" t="n"/>
      <c r="B271" s="9" t="n"/>
      <c r="C271" s="10" t="n"/>
      <c r="D271" s="9" t="n"/>
      <c r="E271" s="9" t="n"/>
    </row>
    <row r="272">
      <c r="A272" s="9" t="n"/>
      <c r="B272" s="9" t="n"/>
      <c r="C272" s="10" t="n"/>
      <c r="D272" s="9" t="n"/>
      <c r="E272" s="9" t="n"/>
    </row>
    <row r="273">
      <c r="A273" s="9" t="n"/>
      <c r="B273" s="9" t="n"/>
      <c r="C273" s="10" t="n"/>
      <c r="D273" s="9" t="n"/>
      <c r="E273" s="9" t="n"/>
    </row>
    <row r="274">
      <c r="A274" s="9" t="n"/>
      <c r="B274" s="9" t="n"/>
      <c r="C274" s="10" t="n"/>
      <c r="D274" s="9" t="n"/>
      <c r="E274" s="9" t="n"/>
    </row>
    <row r="275">
      <c r="A275" s="9" t="n"/>
      <c r="B275" s="9" t="n"/>
      <c r="C275" s="10" t="n"/>
      <c r="D275" s="9" t="n"/>
      <c r="E275" s="9" t="n"/>
    </row>
    <row r="276">
      <c r="A276" s="9" t="n"/>
      <c r="B276" s="9" t="n"/>
      <c r="C276" s="10" t="n"/>
      <c r="D276" s="9" t="n"/>
      <c r="E276" s="9" t="n"/>
    </row>
    <row r="277">
      <c r="A277" s="9" t="n"/>
      <c r="B277" s="9" t="n"/>
      <c r="C277" s="10" t="n"/>
      <c r="D277" s="9" t="n"/>
      <c r="E277" s="9" t="n"/>
    </row>
    <row r="278">
      <c r="A278" s="9" t="n"/>
      <c r="B278" s="9" t="n"/>
      <c r="C278" s="10" t="n"/>
      <c r="D278" s="9" t="n"/>
      <c r="E278" s="9" t="n"/>
    </row>
    <row r="279">
      <c r="A279" s="9" t="n"/>
      <c r="B279" s="9" t="n"/>
      <c r="C279" s="10" t="n"/>
      <c r="D279" s="9" t="n"/>
      <c r="E279" s="9" t="n"/>
    </row>
    <row r="280">
      <c r="A280" s="9" t="n"/>
      <c r="B280" s="9" t="n"/>
      <c r="C280" s="10" t="n"/>
      <c r="D280" s="9" t="n"/>
      <c r="E280" s="9" t="n"/>
    </row>
    <row r="281">
      <c r="A281" s="9" t="n"/>
      <c r="B281" s="9" t="n"/>
      <c r="C281" s="10" t="n"/>
      <c r="D281" s="9" t="n"/>
      <c r="E281" s="9" t="n"/>
    </row>
    <row r="282">
      <c r="A282" s="9" t="n"/>
      <c r="B282" s="9" t="n"/>
      <c r="C282" s="10" t="n"/>
      <c r="D282" s="9" t="n"/>
      <c r="E282" s="9" t="n"/>
    </row>
    <row r="283">
      <c r="A283" s="9" t="n"/>
      <c r="B283" s="9" t="n"/>
      <c r="C283" s="10" t="n"/>
      <c r="D283" s="9" t="n"/>
      <c r="E283" s="9" t="n"/>
    </row>
    <row r="284">
      <c r="A284" s="9" t="n"/>
      <c r="B284" s="9" t="n"/>
      <c r="C284" s="10" t="n"/>
      <c r="D284" s="9" t="n"/>
      <c r="E284" s="9" t="n"/>
    </row>
    <row r="285">
      <c r="A285" s="9" t="n"/>
      <c r="B285" s="9" t="n"/>
      <c r="C285" s="10" t="n"/>
      <c r="D285" s="9" t="n"/>
      <c r="E285" s="9" t="n"/>
    </row>
    <row r="286">
      <c r="A286" s="9" t="n"/>
      <c r="B286" s="9" t="n"/>
      <c r="C286" s="10" t="n"/>
      <c r="D286" s="9" t="n"/>
      <c r="E286" s="9" t="n"/>
    </row>
    <row r="287">
      <c r="A287" s="9" t="n"/>
      <c r="B287" s="9" t="n"/>
      <c r="C287" s="10" t="n"/>
      <c r="D287" s="9" t="n"/>
      <c r="E287" s="9" t="n"/>
    </row>
    <row r="288">
      <c r="A288" s="9" t="n"/>
      <c r="B288" s="9" t="n"/>
      <c r="C288" s="10" t="n"/>
      <c r="D288" s="9" t="n"/>
      <c r="E288" s="9" t="n"/>
    </row>
    <row r="289">
      <c r="A289" s="9" t="n"/>
      <c r="B289" s="9" t="n"/>
      <c r="C289" s="10" t="n"/>
      <c r="D289" s="9" t="n"/>
      <c r="E289" s="9" t="n"/>
    </row>
    <row r="290">
      <c r="A290" s="9" t="n"/>
      <c r="B290" s="9" t="n"/>
      <c r="C290" s="10" t="n"/>
      <c r="D290" s="9" t="n"/>
      <c r="E290" s="9" t="n"/>
    </row>
    <row r="291">
      <c r="A291" s="9" t="n"/>
      <c r="B291" s="9" t="n"/>
      <c r="C291" s="10" t="n"/>
      <c r="D291" s="9" t="n"/>
      <c r="E291" s="9" t="n"/>
    </row>
    <row r="292">
      <c r="A292" s="9" t="n"/>
      <c r="B292" s="9" t="n"/>
      <c r="C292" s="10" t="n"/>
      <c r="D292" s="9" t="n"/>
      <c r="E292" s="9" t="n"/>
    </row>
    <row r="293">
      <c r="A293" s="9" t="n"/>
      <c r="B293" s="9" t="n"/>
      <c r="C293" s="10" t="n"/>
      <c r="D293" s="9" t="n"/>
      <c r="E293" s="9" t="n"/>
    </row>
    <row r="294">
      <c r="A294" s="9" t="n"/>
      <c r="B294" s="9" t="n"/>
      <c r="C294" s="10" t="n"/>
      <c r="D294" s="9" t="n"/>
      <c r="E294" s="9" t="n"/>
    </row>
    <row r="295">
      <c r="A295" s="9" t="n"/>
      <c r="B295" s="9" t="n"/>
      <c r="C295" s="10" t="n"/>
      <c r="D295" s="9" t="n"/>
      <c r="E295" s="9" t="n"/>
    </row>
    <row r="296">
      <c r="A296" s="9" t="n"/>
      <c r="B296" s="9" t="n"/>
      <c r="C296" s="10" t="n"/>
      <c r="D296" s="9" t="n"/>
      <c r="E296" s="9" t="n"/>
    </row>
    <row r="297">
      <c r="A297" s="9" t="n"/>
      <c r="B297" s="9" t="n"/>
      <c r="C297" s="10" t="n"/>
      <c r="D297" s="9" t="n"/>
      <c r="E297" s="9" t="n"/>
    </row>
    <row r="298">
      <c r="A298" s="9" t="n"/>
      <c r="B298" s="9" t="n"/>
      <c r="C298" s="10" t="n"/>
      <c r="D298" s="9" t="n"/>
      <c r="E298" s="9" t="n"/>
    </row>
    <row r="299">
      <c r="A299" s="9" t="n"/>
      <c r="B299" s="9" t="n"/>
      <c r="C299" s="10" t="n"/>
      <c r="D299" s="9" t="n"/>
      <c r="E299" s="9" t="n"/>
    </row>
    <row r="300">
      <c r="A300" s="9" t="n"/>
      <c r="B300" s="9" t="n"/>
      <c r="C300" s="10" t="n"/>
      <c r="D300" s="9" t="n"/>
      <c r="E300" s="9" t="n"/>
    </row>
    <row r="301">
      <c r="A301" s="9" t="n"/>
      <c r="B301" s="9" t="n"/>
      <c r="C301" s="10" t="n"/>
      <c r="D301" s="9" t="n"/>
      <c r="E301" s="9" t="n"/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E20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32" customWidth="1" min="2" max="2"/>
    <col width="12" customWidth="1" min="3" max="3"/>
    <col width="20" customWidth="1" min="4" max="4"/>
    <col width="40" customWidth="1" min="5" max="5"/>
  </cols>
  <sheetData>
    <row r="1" ht="28" customHeight="1">
      <c r="A1" s="4" t="inlineStr">
        <is>
          <t>Data</t>
        </is>
      </c>
      <c r="B1" s="4" t="inlineStr">
        <is>
          <t>Produto</t>
        </is>
      </c>
      <c r="C1" s="4" t="inlineStr">
        <is>
          <t>Tipo</t>
        </is>
      </c>
      <c r="D1" s="4" t="inlineStr">
        <is>
          <t>Quantidade (na unidade do produto)</t>
        </is>
      </c>
      <c r="E1" s="4" t="inlineStr">
        <is>
          <t>Observação</t>
        </is>
      </c>
    </row>
    <row r="2">
      <c r="A2" s="8">
        <f>DATE(YEAR(TODAY()),MONTH(TODAY()),1)</f>
        <v/>
      </c>
      <c r="B2" s="9" t="inlineStr">
        <is>
          <t>EXEMPLO — Carne moída</t>
        </is>
      </c>
      <c r="C2" s="9" t="inlineStr">
        <is>
          <t>Saída</t>
        </is>
      </c>
      <c r="D2" s="9" t="n">
        <v>6.5</v>
      </c>
      <c r="E2" s="9" t="inlineStr">
        <is>
          <t>EXEMPLO — produção do dia</t>
        </is>
      </c>
    </row>
    <row r="3">
      <c r="A3" s="8">
        <f>DATE(YEAR(TODAY()),MONTH(TODAY()),1)</f>
        <v/>
      </c>
      <c r="B3" s="9" t="inlineStr">
        <is>
          <t>EXEMPLO — Pão de hambúrguer</t>
        </is>
      </c>
      <c r="C3" s="9" t="inlineStr">
        <is>
          <t>Saída</t>
        </is>
      </c>
      <c r="D3" s="9" t="n">
        <v>45</v>
      </c>
      <c r="E3" s="9" t="inlineStr">
        <is>
          <t>EXEMPLO — produção do dia</t>
        </is>
      </c>
    </row>
    <row r="4">
      <c r="A4" s="8">
        <f>DATE(YEAR(TODAY()),MONTH(TODAY()),2)</f>
        <v/>
      </c>
      <c r="B4" s="9" t="inlineStr">
        <is>
          <t>EXEMPLO — Carne moída</t>
        </is>
      </c>
      <c r="C4" s="9" t="inlineStr">
        <is>
          <t>Saída</t>
        </is>
      </c>
      <c r="D4" s="9" t="n">
        <v>7</v>
      </c>
      <c r="E4" s="9" t="inlineStr">
        <is>
          <t>EXEMPLO — produção do dia</t>
        </is>
      </c>
    </row>
    <row r="5">
      <c r="A5" s="8">
        <f>DATE(YEAR(TODAY()),MONTH(TODAY()),3)</f>
        <v/>
      </c>
      <c r="B5" s="9" t="inlineStr">
        <is>
          <t>EXEMPLO — Carne moída</t>
        </is>
      </c>
      <c r="C5" s="9" t="inlineStr">
        <is>
          <t>Entrada</t>
        </is>
      </c>
      <c r="D5" s="9" t="n">
        <v>15</v>
      </c>
      <c r="E5" s="9" t="inlineStr">
        <is>
          <t>EXEMPLO — compra do fornecedor</t>
        </is>
      </c>
    </row>
    <row r="6">
      <c r="A6" s="8">
        <f>DATE(YEAR(TODAY()),MONTH(TODAY()),3)</f>
        <v/>
      </c>
      <c r="B6" s="9" t="inlineStr">
        <is>
          <t>EXEMPLO — Queijo muçarela</t>
        </is>
      </c>
      <c r="C6" s="9" t="inlineStr">
        <is>
          <t>Perda</t>
        </is>
      </c>
      <c r="D6" s="9" t="n">
        <v>0.8</v>
      </c>
      <c r="E6" s="9" t="inlineStr">
        <is>
          <t>EXEMPLO — venceu</t>
        </is>
      </c>
    </row>
    <row r="7">
      <c r="A7" s="8">
        <f>DATE(YEAR(TODAY()),MONTH(TODAY()),4)</f>
        <v/>
      </c>
      <c r="B7" s="9" t="inlineStr">
        <is>
          <t>EXEMPLO — Refrigerante lata</t>
        </is>
      </c>
      <c r="C7" s="9" t="inlineStr">
        <is>
          <t>Saída</t>
        </is>
      </c>
      <c r="D7" s="9" t="n">
        <v>60</v>
      </c>
      <c r="E7" s="9" t="inlineStr">
        <is>
          <t>EXEMPLO — vendas</t>
        </is>
      </c>
    </row>
    <row r="8">
      <c r="A8" s="8" t="n"/>
      <c r="B8" s="9" t="n"/>
      <c r="C8" s="9" t="n"/>
      <c r="D8" s="9" t="n"/>
      <c r="E8" s="9" t="n"/>
    </row>
    <row r="9">
      <c r="A9" s="8" t="n"/>
      <c r="B9" s="9" t="n"/>
      <c r="C9" s="9" t="n"/>
      <c r="D9" s="9" t="n"/>
      <c r="E9" s="9" t="n"/>
    </row>
    <row r="10">
      <c r="A10" s="8" t="n"/>
      <c r="B10" s="9" t="n"/>
      <c r="C10" s="9" t="n"/>
      <c r="D10" s="9" t="n"/>
      <c r="E10" s="9" t="n"/>
    </row>
    <row r="11">
      <c r="A11" s="8" t="n"/>
      <c r="B11" s="9" t="n"/>
      <c r="C11" s="9" t="n"/>
      <c r="D11" s="9" t="n"/>
      <c r="E11" s="9" t="n"/>
    </row>
    <row r="12">
      <c r="A12" s="8" t="n"/>
      <c r="B12" s="9" t="n"/>
      <c r="C12" s="9" t="n"/>
      <c r="D12" s="9" t="n"/>
      <c r="E12" s="9" t="n"/>
    </row>
    <row r="13">
      <c r="A13" s="8" t="n"/>
      <c r="B13" s="9" t="n"/>
      <c r="C13" s="9" t="n"/>
      <c r="D13" s="9" t="n"/>
      <c r="E13" s="9" t="n"/>
    </row>
    <row r="14">
      <c r="A14" s="8" t="n"/>
      <c r="B14" s="9" t="n"/>
      <c r="C14" s="9" t="n"/>
      <c r="D14" s="9" t="n"/>
      <c r="E14" s="9" t="n"/>
    </row>
    <row r="15">
      <c r="A15" s="8" t="n"/>
      <c r="B15" s="9" t="n"/>
      <c r="C15" s="9" t="n"/>
      <c r="D15" s="9" t="n"/>
      <c r="E15" s="9" t="n"/>
    </row>
    <row r="16">
      <c r="A16" s="8" t="n"/>
      <c r="B16" s="9" t="n"/>
      <c r="C16" s="9" t="n"/>
      <c r="D16" s="9" t="n"/>
      <c r="E16" s="9" t="n"/>
    </row>
    <row r="17">
      <c r="A17" s="8" t="n"/>
      <c r="B17" s="9" t="n"/>
      <c r="C17" s="9" t="n"/>
      <c r="D17" s="9" t="n"/>
      <c r="E17" s="9" t="n"/>
    </row>
    <row r="18">
      <c r="A18" s="8" t="n"/>
      <c r="B18" s="9" t="n"/>
      <c r="C18" s="9" t="n"/>
      <c r="D18" s="9" t="n"/>
      <c r="E18" s="9" t="n"/>
    </row>
    <row r="19">
      <c r="A19" s="8" t="n"/>
      <c r="B19" s="9" t="n"/>
      <c r="C19" s="9" t="n"/>
      <c r="D19" s="9" t="n"/>
      <c r="E19" s="9" t="n"/>
    </row>
    <row r="20">
      <c r="A20" s="8" t="n"/>
      <c r="B20" s="9" t="n"/>
      <c r="C20" s="9" t="n"/>
      <c r="D20" s="9" t="n"/>
      <c r="E20" s="9" t="n"/>
    </row>
    <row r="21">
      <c r="A21" s="8" t="n"/>
      <c r="B21" s="9" t="n"/>
      <c r="C21" s="9" t="n"/>
      <c r="D21" s="9" t="n"/>
      <c r="E21" s="9" t="n"/>
    </row>
    <row r="22">
      <c r="A22" s="8" t="n"/>
      <c r="B22" s="9" t="n"/>
      <c r="C22" s="9" t="n"/>
      <c r="D22" s="9" t="n"/>
      <c r="E22" s="9" t="n"/>
    </row>
    <row r="23">
      <c r="A23" s="8" t="n"/>
      <c r="B23" s="9" t="n"/>
      <c r="C23" s="9" t="n"/>
      <c r="D23" s="9" t="n"/>
      <c r="E23" s="9" t="n"/>
    </row>
    <row r="24">
      <c r="A24" s="8" t="n"/>
      <c r="B24" s="9" t="n"/>
      <c r="C24" s="9" t="n"/>
      <c r="D24" s="9" t="n"/>
      <c r="E24" s="9" t="n"/>
    </row>
    <row r="25">
      <c r="A25" s="8" t="n"/>
      <c r="B25" s="9" t="n"/>
      <c r="C25" s="9" t="n"/>
      <c r="D25" s="9" t="n"/>
      <c r="E25" s="9" t="n"/>
    </row>
    <row r="26">
      <c r="A26" s="8" t="n"/>
      <c r="B26" s="9" t="n"/>
      <c r="C26" s="9" t="n"/>
      <c r="D26" s="9" t="n"/>
      <c r="E26" s="9" t="n"/>
    </row>
    <row r="27">
      <c r="A27" s="8" t="n"/>
      <c r="B27" s="9" t="n"/>
      <c r="C27" s="9" t="n"/>
      <c r="D27" s="9" t="n"/>
      <c r="E27" s="9" t="n"/>
    </row>
    <row r="28">
      <c r="A28" s="8" t="n"/>
      <c r="B28" s="9" t="n"/>
      <c r="C28" s="9" t="n"/>
      <c r="D28" s="9" t="n"/>
      <c r="E28" s="9" t="n"/>
    </row>
    <row r="29">
      <c r="A29" s="8" t="n"/>
      <c r="B29" s="9" t="n"/>
      <c r="C29" s="9" t="n"/>
      <c r="D29" s="9" t="n"/>
      <c r="E29" s="9" t="n"/>
    </row>
    <row r="30">
      <c r="A30" s="8" t="n"/>
      <c r="B30" s="9" t="n"/>
      <c r="C30" s="9" t="n"/>
      <c r="D30" s="9" t="n"/>
      <c r="E30" s="9" t="n"/>
    </row>
    <row r="31">
      <c r="A31" s="8" t="n"/>
      <c r="B31" s="9" t="n"/>
      <c r="C31" s="9" t="n"/>
      <c r="D31" s="9" t="n"/>
      <c r="E31" s="9" t="n"/>
    </row>
    <row r="32">
      <c r="A32" s="8" t="n"/>
      <c r="B32" s="9" t="n"/>
      <c r="C32" s="9" t="n"/>
      <c r="D32" s="9" t="n"/>
      <c r="E32" s="9" t="n"/>
    </row>
    <row r="33">
      <c r="A33" s="8" t="n"/>
      <c r="B33" s="9" t="n"/>
      <c r="C33" s="9" t="n"/>
      <c r="D33" s="9" t="n"/>
      <c r="E33" s="9" t="n"/>
    </row>
    <row r="34">
      <c r="A34" s="8" t="n"/>
      <c r="B34" s="9" t="n"/>
      <c r="C34" s="9" t="n"/>
      <c r="D34" s="9" t="n"/>
      <c r="E34" s="9" t="n"/>
    </row>
    <row r="35">
      <c r="A35" s="8" t="n"/>
      <c r="B35" s="9" t="n"/>
      <c r="C35" s="9" t="n"/>
      <c r="D35" s="9" t="n"/>
      <c r="E35" s="9" t="n"/>
    </row>
    <row r="36">
      <c r="A36" s="8" t="n"/>
      <c r="B36" s="9" t="n"/>
      <c r="C36" s="9" t="n"/>
      <c r="D36" s="9" t="n"/>
      <c r="E36" s="9" t="n"/>
    </row>
    <row r="37">
      <c r="A37" s="8" t="n"/>
      <c r="B37" s="9" t="n"/>
      <c r="C37" s="9" t="n"/>
      <c r="D37" s="9" t="n"/>
      <c r="E37" s="9" t="n"/>
    </row>
    <row r="38">
      <c r="A38" s="8" t="n"/>
      <c r="B38" s="9" t="n"/>
      <c r="C38" s="9" t="n"/>
      <c r="D38" s="9" t="n"/>
      <c r="E38" s="9" t="n"/>
    </row>
    <row r="39">
      <c r="A39" s="8" t="n"/>
      <c r="B39" s="9" t="n"/>
      <c r="C39" s="9" t="n"/>
      <c r="D39" s="9" t="n"/>
      <c r="E39" s="9" t="n"/>
    </row>
    <row r="40">
      <c r="A40" s="8" t="n"/>
      <c r="B40" s="9" t="n"/>
      <c r="C40" s="9" t="n"/>
      <c r="D40" s="9" t="n"/>
      <c r="E40" s="9" t="n"/>
    </row>
    <row r="41">
      <c r="A41" s="8" t="n"/>
      <c r="B41" s="9" t="n"/>
      <c r="C41" s="9" t="n"/>
      <c r="D41" s="9" t="n"/>
      <c r="E41" s="9" t="n"/>
    </row>
    <row r="42">
      <c r="A42" s="8" t="n"/>
      <c r="B42" s="9" t="n"/>
      <c r="C42" s="9" t="n"/>
      <c r="D42" s="9" t="n"/>
      <c r="E42" s="9" t="n"/>
    </row>
    <row r="43">
      <c r="A43" s="8" t="n"/>
      <c r="B43" s="9" t="n"/>
      <c r="C43" s="9" t="n"/>
      <c r="D43" s="9" t="n"/>
      <c r="E43" s="9" t="n"/>
    </row>
    <row r="44">
      <c r="A44" s="8" t="n"/>
      <c r="B44" s="9" t="n"/>
      <c r="C44" s="9" t="n"/>
      <c r="D44" s="9" t="n"/>
      <c r="E44" s="9" t="n"/>
    </row>
    <row r="45">
      <c r="A45" s="8" t="n"/>
      <c r="B45" s="9" t="n"/>
      <c r="C45" s="9" t="n"/>
      <c r="D45" s="9" t="n"/>
      <c r="E45" s="9" t="n"/>
    </row>
    <row r="46">
      <c r="A46" s="8" t="n"/>
      <c r="B46" s="9" t="n"/>
      <c r="C46" s="9" t="n"/>
      <c r="D46" s="9" t="n"/>
      <c r="E46" s="9" t="n"/>
    </row>
    <row r="47">
      <c r="A47" s="8" t="n"/>
      <c r="B47" s="9" t="n"/>
      <c r="C47" s="9" t="n"/>
      <c r="D47" s="9" t="n"/>
      <c r="E47" s="9" t="n"/>
    </row>
    <row r="48">
      <c r="A48" s="8" t="n"/>
      <c r="B48" s="9" t="n"/>
      <c r="C48" s="9" t="n"/>
      <c r="D48" s="9" t="n"/>
      <c r="E48" s="9" t="n"/>
    </row>
    <row r="49">
      <c r="A49" s="8" t="n"/>
      <c r="B49" s="9" t="n"/>
      <c r="C49" s="9" t="n"/>
      <c r="D49" s="9" t="n"/>
      <c r="E49" s="9" t="n"/>
    </row>
    <row r="50">
      <c r="A50" s="8" t="n"/>
      <c r="B50" s="9" t="n"/>
      <c r="C50" s="9" t="n"/>
      <c r="D50" s="9" t="n"/>
      <c r="E50" s="9" t="n"/>
    </row>
    <row r="51">
      <c r="A51" s="8" t="n"/>
      <c r="B51" s="9" t="n"/>
      <c r="C51" s="9" t="n"/>
      <c r="D51" s="9" t="n"/>
      <c r="E51" s="9" t="n"/>
    </row>
    <row r="52">
      <c r="A52" s="8" t="n"/>
      <c r="B52" s="9" t="n"/>
      <c r="C52" s="9" t="n"/>
      <c r="D52" s="9" t="n"/>
      <c r="E52" s="9" t="n"/>
    </row>
    <row r="53">
      <c r="A53" s="8" t="n"/>
      <c r="B53" s="9" t="n"/>
      <c r="C53" s="9" t="n"/>
      <c r="D53" s="9" t="n"/>
      <c r="E53" s="9" t="n"/>
    </row>
    <row r="54">
      <c r="A54" s="8" t="n"/>
      <c r="B54" s="9" t="n"/>
      <c r="C54" s="9" t="n"/>
      <c r="D54" s="9" t="n"/>
      <c r="E54" s="9" t="n"/>
    </row>
    <row r="55">
      <c r="A55" s="8" t="n"/>
      <c r="B55" s="9" t="n"/>
      <c r="C55" s="9" t="n"/>
      <c r="D55" s="9" t="n"/>
      <c r="E55" s="9" t="n"/>
    </row>
    <row r="56">
      <c r="A56" s="8" t="n"/>
      <c r="B56" s="9" t="n"/>
      <c r="C56" s="9" t="n"/>
      <c r="D56" s="9" t="n"/>
      <c r="E56" s="9" t="n"/>
    </row>
    <row r="57">
      <c r="A57" s="8" t="n"/>
      <c r="B57" s="9" t="n"/>
      <c r="C57" s="9" t="n"/>
      <c r="D57" s="9" t="n"/>
      <c r="E57" s="9" t="n"/>
    </row>
    <row r="58">
      <c r="A58" s="8" t="n"/>
      <c r="B58" s="9" t="n"/>
      <c r="C58" s="9" t="n"/>
      <c r="D58" s="9" t="n"/>
      <c r="E58" s="9" t="n"/>
    </row>
    <row r="59">
      <c r="A59" s="8" t="n"/>
      <c r="B59" s="9" t="n"/>
      <c r="C59" s="9" t="n"/>
      <c r="D59" s="9" t="n"/>
      <c r="E59" s="9" t="n"/>
    </row>
    <row r="60">
      <c r="A60" s="8" t="n"/>
      <c r="B60" s="9" t="n"/>
      <c r="C60" s="9" t="n"/>
      <c r="D60" s="9" t="n"/>
      <c r="E60" s="9" t="n"/>
    </row>
    <row r="61">
      <c r="A61" s="8" t="n"/>
      <c r="B61" s="9" t="n"/>
      <c r="C61" s="9" t="n"/>
      <c r="D61" s="9" t="n"/>
      <c r="E61" s="9" t="n"/>
    </row>
    <row r="62">
      <c r="A62" s="8" t="n"/>
      <c r="B62" s="9" t="n"/>
      <c r="C62" s="9" t="n"/>
      <c r="D62" s="9" t="n"/>
      <c r="E62" s="9" t="n"/>
    </row>
    <row r="63">
      <c r="A63" s="8" t="n"/>
      <c r="B63" s="9" t="n"/>
      <c r="C63" s="9" t="n"/>
      <c r="D63" s="9" t="n"/>
      <c r="E63" s="9" t="n"/>
    </row>
    <row r="64">
      <c r="A64" s="8" t="n"/>
      <c r="B64" s="9" t="n"/>
      <c r="C64" s="9" t="n"/>
      <c r="D64" s="9" t="n"/>
      <c r="E64" s="9" t="n"/>
    </row>
    <row r="65">
      <c r="A65" s="8" t="n"/>
      <c r="B65" s="9" t="n"/>
      <c r="C65" s="9" t="n"/>
      <c r="D65" s="9" t="n"/>
      <c r="E65" s="9" t="n"/>
    </row>
    <row r="66">
      <c r="A66" s="8" t="n"/>
      <c r="B66" s="9" t="n"/>
      <c r="C66" s="9" t="n"/>
      <c r="D66" s="9" t="n"/>
      <c r="E66" s="9" t="n"/>
    </row>
    <row r="67">
      <c r="A67" s="8" t="n"/>
      <c r="B67" s="9" t="n"/>
      <c r="C67" s="9" t="n"/>
      <c r="D67" s="9" t="n"/>
      <c r="E67" s="9" t="n"/>
    </row>
    <row r="68">
      <c r="A68" s="8" t="n"/>
      <c r="B68" s="9" t="n"/>
      <c r="C68" s="9" t="n"/>
      <c r="D68" s="9" t="n"/>
      <c r="E68" s="9" t="n"/>
    </row>
    <row r="69">
      <c r="A69" s="8" t="n"/>
      <c r="B69" s="9" t="n"/>
      <c r="C69" s="9" t="n"/>
      <c r="D69" s="9" t="n"/>
      <c r="E69" s="9" t="n"/>
    </row>
    <row r="70">
      <c r="A70" s="8" t="n"/>
      <c r="B70" s="9" t="n"/>
      <c r="C70" s="9" t="n"/>
      <c r="D70" s="9" t="n"/>
      <c r="E70" s="9" t="n"/>
    </row>
    <row r="71">
      <c r="A71" s="8" t="n"/>
      <c r="B71" s="9" t="n"/>
      <c r="C71" s="9" t="n"/>
      <c r="D71" s="9" t="n"/>
      <c r="E71" s="9" t="n"/>
    </row>
    <row r="72">
      <c r="A72" s="8" t="n"/>
      <c r="B72" s="9" t="n"/>
      <c r="C72" s="9" t="n"/>
      <c r="D72" s="9" t="n"/>
      <c r="E72" s="9" t="n"/>
    </row>
    <row r="73">
      <c r="A73" s="8" t="n"/>
      <c r="B73" s="9" t="n"/>
      <c r="C73" s="9" t="n"/>
      <c r="D73" s="9" t="n"/>
      <c r="E73" s="9" t="n"/>
    </row>
    <row r="74">
      <c r="A74" s="8" t="n"/>
      <c r="B74" s="9" t="n"/>
      <c r="C74" s="9" t="n"/>
      <c r="D74" s="9" t="n"/>
      <c r="E74" s="9" t="n"/>
    </row>
    <row r="75">
      <c r="A75" s="8" t="n"/>
      <c r="B75" s="9" t="n"/>
      <c r="C75" s="9" t="n"/>
      <c r="D75" s="9" t="n"/>
      <c r="E75" s="9" t="n"/>
    </row>
    <row r="76">
      <c r="A76" s="8" t="n"/>
      <c r="B76" s="9" t="n"/>
      <c r="C76" s="9" t="n"/>
      <c r="D76" s="9" t="n"/>
      <c r="E76" s="9" t="n"/>
    </row>
    <row r="77">
      <c r="A77" s="8" t="n"/>
      <c r="B77" s="9" t="n"/>
      <c r="C77" s="9" t="n"/>
      <c r="D77" s="9" t="n"/>
      <c r="E77" s="9" t="n"/>
    </row>
    <row r="78">
      <c r="A78" s="8" t="n"/>
      <c r="B78" s="9" t="n"/>
      <c r="C78" s="9" t="n"/>
      <c r="D78" s="9" t="n"/>
      <c r="E78" s="9" t="n"/>
    </row>
    <row r="79">
      <c r="A79" s="8" t="n"/>
      <c r="B79" s="9" t="n"/>
      <c r="C79" s="9" t="n"/>
      <c r="D79" s="9" t="n"/>
      <c r="E79" s="9" t="n"/>
    </row>
    <row r="80">
      <c r="A80" s="8" t="n"/>
      <c r="B80" s="9" t="n"/>
      <c r="C80" s="9" t="n"/>
      <c r="D80" s="9" t="n"/>
      <c r="E80" s="9" t="n"/>
    </row>
    <row r="81">
      <c r="A81" s="8" t="n"/>
      <c r="B81" s="9" t="n"/>
      <c r="C81" s="9" t="n"/>
      <c r="D81" s="9" t="n"/>
      <c r="E81" s="9" t="n"/>
    </row>
    <row r="82">
      <c r="A82" s="8" t="n"/>
      <c r="B82" s="9" t="n"/>
      <c r="C82" s="9" t="n"/>
      <c r="D82" s="9" t="n"/>
      <c r="E82" s="9" t="n"/>
    </row>
    <row r="83">
      <c r="A83" s="8" t="n"/>
      <c r="B83" s="9" t="n"/>
      <c r="C83" s="9" t="n"/>
      <c r="D83" s="9" t="n"/>
      <c r="E83" s="9" t="n"/>
    </row>
    <row r="84">
      <c r="A84" s="8" t="n"/>
      <c r="B84" s="9" t="n"/>
      <c r="C84" s="9" t="n"/>
      <c r="D84" s="9" t="n"/>
      <c r="E84" s="9" t="n"/>
    </row>
    <row r="85">
      <c r="A85" s="8" t="n"/>
      <c r="B85" s="9" t="n"/>
      <c r="C85" s="9" t="n"/>
      <c r="D85" s="9" t="n"/>
      <c r="E85" s="9" t="n"/>
    </row>
    <row r="86">
      <c r="A86" s="8" t="n"/>
      <c r="B86" s="9" t="n"/>
      <c r="C86" s="9" t="n"/>
      <c r="D86" s="9" t="n"/>
      <c r="E86" s="9" t="n"/>
    </row>
    <row r="87">
      <c r="A87" s="8" t="n"/>
      <c r="B87" s="9" t="n"/>
      <c r="C87" s="9" t="n"/>
      <c r="D87" s="9" t="n"/>
      <c r="E87" s="9" t="n"/>
    </row>
    <row r="88">
      <c r="A88" s="8" t="n"/>
      <c r="B88" s="9" t="n"/>
      <c r="C88" s="9" t="n"/>
      <c r="D88" s="9" t="n"/>
      <c r="E88" s="9" t="n"/>
    </row>
    <row r="89">
      <c r="A89" s="8" t="n"/>
      <c r="B89" s="9" t="n"/>
      <c r="C89" s="9" t="n"/>
      <c r="D89" s="9" t="n"/>
      <c r="E89" s="9" t="n"/>
    </row>
    <row r="90">
      <c r="A90" s="8" t="n"/>
      <c r="B90" s="9" t="n"/>
      <c r="C90" s="9" t="n"/>
      <c r="D90" s="9" t="n"/>
      <c r="E90" s="9" t="n"/>
    </row>
    <row r="91">
      <c r="A91" s="8" t="n"/>
      <c r="B91" s="9" t="n"/>
      <c r="C91" s="9" t="n"/>
      <c r="D91" s="9" t="n"/>
      <c r="E91" s="9" t="n"/>
    </row>
    <row r="92">
      <c r="A92" s="8" t="n"/>
      <c r="B92" s="9" t="n"/>
      <c r="C92" s="9" t="n"/>
      <c r="D92" s="9" t="n"/>
      <c r="E92" s="9" t="n"/>
    </row>
    <row r="93">
      <c r="A93" s="8" t="n"/>
      <c r="B93" s="9" t="n"/>
      <c r="C93" s="9" t="n"/>
      <c r="D93" s="9" t="n"/>
      <c r="E93" s="9" t="n"/>
    </row>
    <row r="94">
      <c r="A94" s="8" t="n"/>
      <c r="B94" s="9" t="n"/>
      <c r="C94" s="9" t="n"/>
      <c r="D94" s="9" t="n"/>
      <c r="E94" s="9" t="n"/>
    </row>
    <row r="95">
      <c r="A95" s="8" t="n"/>
      <c r="B95" s="9" t="n"/>
      <c r="C95" s="9" t="n"/>
      <c r="D95" s="9" t="n"/>
      <c r="E95" s="9" t="n"/>
    </row>
    <row r="96">
      <c r="A96" s="8" t="n"/>
      <c r="B96" s="9" t="n"/>
      <c r="C96" s="9" t="n"/>
      <c r="D96" s="9" t="n"/>
      <c r="E96" s="9" t="n"/>
    </row>
    <row r="97">
      <c r="A97" s="8" t="n"/>
      <c r="B97" s="9" t="n"/>
      <c r="C97" s="9" t="n"/>
      <c r="D97" s="9" t="n"/>
      <c r="E97" s="9" t="n"/>
    </row>
    <row r="98">
      <c r="A98" s="8" t="n"/>
      <c r="B98" s="9" t="n"/>
      <c r="C98" s="9" t="n"/>
      <c r="D98" s="9" t="n"/>
      <c r="E98" s="9" t="n"/>
    </row>
    <row r="99">
      <c r="A99" s="8" t="n"/>
      <c r="B99" s="9" t="n"/>
      <c r="C99" s="9" t="n"/>
      <c r="D99" s="9" t="n"/>
      <c r="E99" s="9" t="n"/>
    </row>
    <row r="100">
      <c r="A100" s="8" t="n"/>
      <c r="B100" s="9" t="n"/>
      <c r="C100" s="9" t="n"/>
      <c r="D100" s="9" t="n"/>
      <c r="E100" s="9" t="n"/>
    </row>
    <row r="101">
      <c r="A101" s="8" t="n"/>
      <c r="B101" s="9" t="n"/>
      <c r="C101" s="9" t="n"/>
      <c r="D101" s="9" t="n"/>
      <c r="E101" s="9" t="n"/>
    </row>
    <row r="102">
      <c r="A102" s="8" t="n"/>
      <c r="B102" s="9" t="n"/>
      <c r="C102" s="9" t="n"/>
      <c r="D102" s="9" t="n"/>
      <c r="E102" s="9" t="n"/>
    </row>
    <row r="103">
      <c r="A103" s="8" t="n"/>
      <c r="B103" s="9" t="n"/>
      <c r="C103" s="9" t="n"/>
      <c r="D103" s="9" t="n"/>
      <c r="E103" s="9" t="n"/>
    </row>
    <row r="104">
      <c r="A104" s="8" t="n"/>
      <c r="B104" s="9" t="n"/>
      <c r="C104" s="9" t="n"/>
      <c r="D104" s="9" t="n"/>
      <c r="E104" s="9" t="n"/>
    </row>
    <row r="105">
      <c r="A105" s="8" t="n"/>
      <c r="B105" s="9" t="n"/>
      <c r="C105" s="9" t="n"/>
      <c r="D105" s="9" t="n"/>
      <c r="E105" s="9" t="n"/>
    </row>
    <row r="106">
      <c r="A106" s="8" t="n"/>
      <c r="B106" s="9" t="n"/>
      <c r="C106" s="9" t="n"/>
      <c r="D106" s="9" t="n"/>
      <c r="E106" s="9" t="n"/>
    </row>
    <row r="107">
      <c r="A107" s="8" t="n"/>
      <c r="B107" s="9" t="n"/>
      <c r="C107" s="9" t="n"/>
      <c r="D107" s="9" t="n"/>
      <c r="E107" s="9" t="n"/>
    </row>
    <row r="108">
      <c r="A108" s="8" t="n"/>
      <c r="B108" s="9" t="n"/>
      <c r="C108" s="9" t="n"/>
      <c r="D108" s="9" t="n"/>
      <c r="E108" s="9" t="n"/>
    </row>
    <row r="109">
      <c r="A109" s="8" t="n"/>
      <c r="B109" s="9" t="n"/>
      <c r="C109" s="9" t="n"/>
      <c r="D109" s="9" t="n"/>
      <c r="E109" s="9" t="n"/>
    </row>
    <row r="110">
      <c r="A110" s="8" t="n"/>
      <c r="B110" s="9" t="n"/>
      <c r="C110" s="9" t="n"/>
      <c r="D110" s="9" t="n"/>
      <c r="E110" s="9" t="n"/>
    </row>
    <row r="111">
      <c r="A111" s="8" t="n"/>
      <c r="B111" s="9" t="n"/>
      <c r="C111" s="9" t="n"/>
      <c r="D111" s="9" t="n"/>
      <c r="E111" s="9" t="n"/>
    </row>
    <row r="112">
      <c r="A112" s="8" t="n"/>
      <c r="B112" s="9" t="n"/>
      <c r="C112" s="9" t="n"/>
      <c r="D112" s="9" t="n"/>
      <c r="E112" s="9" t="n"/>
    </row>
    <row r="113">
      <c r="A113" s="8" t="n"/>
      <c r="B113" s="9" t="n"/>
      <c r="C113" s="9" t="n"/>
      <c r="D113" s="9" t="n"/>
      <c r="E113" s="9" t="n"/>
    </row>
    <row r="114">
      <c r="A114" s="8" t="n"/>
      <c r="B114" s="9" t="n"/>
      <c r="C114" s="9" t="n"/>
      <c r="D114" s="9" t="n"/>
      <c r="E114" s="9" t="n"/>
    </row>
    <row r="115">
      <c r="A115" s="8" t="n"/>
      <c r="B115" s="9" t="n"/>
      <c r="C115" s="9" t="n"/>
      <c r="D115" s="9" t="n"/>
      <c r="E115" s="9" t="n"/>
    </row>
    <row r="116">
      <c r="A116" s="8" t="n"/>
      <c r="B116" s="9" t="n"/>
      <c r="C116" s="9" t="n"/>
      <c r="D116" s="9" t="n"/>
      <c r="E116" s="9" t="n"/>
    </row>
    <row r="117">
      <c r="A117" s="8" t="n"/>
      <c r="B117" s="9" t="n"/>
      <c r="C117" s="9" t="n"/>
      <c r="D117" s="9" t="n"/>
      <c r="E117" s="9" t="n"/>
    </row>
    <row r="118">
      <c r="A118" s="8" t="n"/>
      <c r="B118" s="9" t="n"/>
      <c r="C118" s="9" t="n"/>
      <c r="D118" s="9" t="n"/>
      <c r="E118" s="9" t="n"/>
    </row>
    <row r="119">
      <c r="A119" s="8" t="n"/>
      <c r="B119" s="9" t="n"/>
      <c r="C119" s="9" t="n"/>
      <c r="D119" s="9" t="n"/>
      <c r="E119" s="9" t="n"/>
    </row>
    <row r="120">
      <c r="A120" s="8" t="n"/>
      <c r="B120" s="9" t="n"/>
      <c r="C120" s="9" t="n"/>
      <c r="D120" s="9" t="n"/>
      <c r="E120" s="9" t="n"/>
    </row>
    <row r="121">
      <c r="A121" s="8" t="n"/>
      <c r="B121" s="9" t="n"/>
      <c r="C121" s="9" t="n"/>
      <c r="D121" s="9" t="n"/>
      <c r="E121" s="9" t="n"/>
    </row>
    <row r="122">
      <c r="A122" s="8" t="n"/>
      <c r="B122" s="9" t="n"/>
      <c r="C122" s="9" t="n"/>
      <c r="D122" s="9" t="n"/>
      <c r="E122" s="9" t="n"/>
    </row>
    <row r="123">
      <c r="A123" s="8" t="n"/>
      <c r="B123" s="9" t="n"/>
      <c r="C123" s="9" t="n"/>
      <c r="D123" s="9" t="n"/>
      <c r="E123" s="9" t="n"/>
    </row>
    <row r="124">
      <c r="A124" s="8" t="n"/>
      <c r="B124" s="9" t="n"/>
      <c r="C124" s="9" t="n"/>
      <c r="D124" s="9" t="n"/>
      <c r="E124" s="9" t="n"/>
    </row>
    <row r="125">
      <c r="A125" s="8" t="n"/>
      <c r="B125" s="9" t="n"/>
      <c r="C125" s="9" t="n"/>
      <c r="D125" s="9" t="n"/>
      <c r="E125" s="9" t="n"/>
    </row>
    <row r="126">
      <c r="A126" s="8" t="n"/>
      <c r="B126" s="9" t="n"/>
      <c r="C126" s="9" t="n"/>
      <c r="D126" s="9" t="n"/>
      <c r="E126" s="9" t="n"/>
    </row>
    <row r="127">
      <c r="A127" s="8" t="n"/>
      <c r="B127" s="9" t="n"/>
      <c r="C127" s="9" t="n"/>
      <c r="D127" s="9" t="n"/>
      <c r="E127" s="9" t="n"/>
    </row>
    <row r="128">
      <c r="A128" s="8" t="n"/>
      <c r="B128" s="9" t="n"/>
      <c r="C128" s="9" t="n"/>
      <c r="D128" s="9" t="n"/>
      <c r="E128" s="9" t="n"/>
    </row>
    <row r="129">
      <c r="A129" s="8" t="n"/>
      <c r="B129" s="9" t="n"/>
      <c r="C129" s="9" t="n"/>
      <c r="D129" s="9" t="n"/>
      <c r="E129" s="9" t="n"/>
    </row>
    <row r="130">
      <c r="A130" s="8" t="n"/>
      <c r="B130" s="9" t="n"/>
      <c r="C130" s="9" t="n"/>
      <c r="D130" s="9" t="n"/>
      <c r="E130" s="9" t="n"/>
    </row>
    <row r="131">
      <c r="A131" s="8" t="n"/>
      <c r="B131" s="9" t="n"/>
      <c r="C131" s="9" t="n"/>
      <c r="D131" s="9" t="n"/>
      <c r="E131" s="9" t="n"/>
    </row>
    <row r="132">
      <c r="A132" s="8" t="n"/>
      <c r="B132" s="9" t="n"/>
      <c r="C132" s="9" t="n"/>
      <c r="D132" s="9" t="n"/>
      <c r="E132" s="9" t="n"/>
    </row>
    <row r="133">
      <c r="A133" s="8" t="n"/>
      <c r="B133" s="9" t="n"/>
      <c r="C133" s="9" t="n"/>
      <c r="D133" s="9" t="n"/>
      <c r="E133" s="9" t="n"/>
    </row>
    <row r="134">
      <c r="A134" s="8" t="n"/>
      <c r="B134" s="9" t="n"/>
      <c r="C134" s="9" t="n"/>
      <c r="D134" s="9" t="n"/>
      <c r="E134" s="9" t="n"/>
    </row>
    <row r="135">
      <c r="A135" s="8" t="n"/>
      <c r="B135" s="9" t="n"/>
      <c r="C135" s="9" t="n"/>
      <c r="D135" s="9" t="n"/>
      <c r="E135" s="9" t="n"/>
    </row>
    <row r="136">
      <c r="A136" s="8" t="n"/>
      <c r="B136" s="9" t="n"/>
      <c r="C136" s="9" t="n"/>
      <c r="D136" s="9" t="n"/>
      <c r="E136" s="9" t="n"/>
    </row>
    <row r="137">
      <c r="A137" s="8" t="n"/>
      <c r="B137" s="9" t="n"/>
      <c r="C137" s="9" t="n"/>
      <c r="D137" s="9" t="n"/>
      <c r="E137" s="9" t="n"/>
    </row>
    <row r="138">
      <c r="A138" s="8" t="n"/>
      <c r="B138" s="9" t="n"/>
      <c r="C138" s="9" t="n"/>
      <c r="D138" s="9" t="n"/>
      <c r="E138" s="9" t="n"/>
    </row>
    <row r="139">
      <c r="A139" s="8" t="n"/>
      <c r="B139" s="9" t="n"/>
      <c r="C139" s="9" t="n"/>
      <c r="D139" s="9" t="n"/>
      <c r="E139" s="9" t="n"/>
    </row>
    <row r="140">
      <c r="A140" s="8" t="n"/>
      <c r="B140" s="9" t="n"/>
      <c r="C140" s="9" t="n"/>
      <c r="D140" s="9" t="n"/>
      <c r="E140" s="9" t="n"/>
    </row>
    <row r="141">
      <c r="A141" s="8" t="n"/>
      <c r="B141" s="9" t="n"/>
      <c r="C141" s="9" t="n"/>
      <c r="D141" s="9" t="n"/>
      <c r="E141" s="9" t="n"/>
    </row>
    <row r="142">
      <c r="A142" s="8" t="n"/>
      <c r="B142" s="9" t="n"/>
      <c r="C142" s="9" t="n"/>
      <c r="D142" s="9" t="n"/>
      <c r="E142" s="9" t="n"/>
    </row>
    <row r="143">
      <c r="A143" s="8" t="n"/>
      <c r="B143" s="9" t="n"/>
      <c r="C143" s="9" t="n"/>
      <c r="D143" s="9" t="n"/>
      <c r="E143" s="9" t="n"/>
    </row>
    <row r="144">
      <c r="A144" s="8" t="n"/>
      <c r="B144" s="9" t="n"/>
      <c r="C144" s="9" t="n"/>
      <c r="D144" s="9" t="n"/>
      <c r="E144" s="9" t="n"/>
    </row>
    <row r="145">
      <c r="A145" s="8" t="n"/>
      <c r="B145" s="9" t="n"/>
      <c r="C145" s="9" t="n"/>
      <c r="D145" s="9" t="n"/>
      <c r="E145" s="9" t="n"/>
    </row>
    <row r="146">
      <c r="A146" s="8" t="n"/>
      <c r="B146" s="9" t="n"/>
      <c r="C146" s="9" t="n"/>
      <c r="D146" s="9" t="n"/>
      <c r="E146" s="9" t="n"/>
    </row>
    <row r="147">
      <c r="A147" s="8" t="n"/>
      <c r="B147" s="9" t="n"/>
      <c r="C147" s="9" t="n"/>
      <c r="D147" s="9" t="n"/>
      <c r="E147" s="9" t="n"/>
    </row>
    <row r="148">
      <c r="A148" s="8" t="n"/>
      <c r="B148" s="9" t="n"/>
      <c r="C148" s="9" t="n"/>
      <c r="D148" s="9" t="n"/>
      <c r="E148" s="9" t="n"/>
    </row>
    <row r="149">
      <c r="A149" s="8" t="n"/>
      <c r="B149" s="9" t="n"/>
      <c r="C149" s="9" t="n"/>
      <c r="D149" s="9" t="n"/>
      <c r="E149" s="9" t="n"/>
    </row>
    <row r="150">
      <c r="A150" s="8" t="n"/>
      <c r="B150" s="9" t="n"/>
      <c r="C150" s="9" t="n"/>
      <c r="D150" s="9" t="n"/>
      <c r="E150" s="9" t="n"/>
    </row>
    <row r="151">
      <c r="A151" s="8" t="n"/>
      <c r="B151" s="9" t="n"/>
      <c r="C151" s="9" t="n"/>
      <c r="D151" s="9" t="n"/>
      <c r="E151" s="9" t="n"/>
    </row>
    <row r="152">
      <c r="A152" s="8" t="n"/>
      <c r="B152" s="9" t="n"/>
      <c r="C152" s="9" t="n"/>
      <c r="D152" s="9" t="n"/>
      <c r="E152" s="9" t="n"/>
    </row>
    <row r="153">
      <c r="A153" s="8" t="n"/>
      <c r="B153" s="9" t="n"/>
      <c r="C153" s="9" t="n"/>
      <c r="D153" s="9" t="n"/>
      <c r="E153" s="9" t="n"/>
    </row>
    <row r="154">
      <c r="A154" s="8" t="n"/>
      <c r="B154" s="9" t="n"/>
      <c r="C154" s="9" t="n"/>
      <c r="D154" s="9" t="n"/>
      <c r="E154" s="9" t="n"/>
    </row>
    <row r="155">
      <c r="A155" s="8" t="n"/>
      <c r="B155" s="9" t="n"/>
      <c r="C155" s="9" t="n"/>
      <c r="D155" s="9" t="n"/>
      <c r="E155" s="9" t="n"/>
    </row>
    <row r="156">
      <c r="A156" s="8" t="n"/>
      <c r="B156" s="9" t="n"/>
      <c r="C156" s="9" t="n"/>
      <c r="D156" s="9" t="n"/>
      <c r="E156" s="9" t="n"/>
    </row>
    <row r="157">
      <c r="A157" s="8" t="n"/>
      <c r="B157" s="9" t="n"/>
      <c r="C157" s="9" t="n"/>
      <c r="D157" s="9" t="n"/>
      <c r="E157" s="9" t="n"/>
    </row>
    <row r="158">
      <c r="A158" s="8" t="n"/>
      <c r="B158" s="9" t="n"/>
      <c r="C158" s="9" t="n"/>
      <c r="D158" s="9" t="n"/>
      <c r="E158" s="9" t="n"/>
    </row>
    <row r="159">
      <c r="A159" s="8" t="n"/>
      <c r="B159" s="9" t="n"/>
      <c r="C159" s="9" t="n"/>
      <c r="D159" s="9" t="n"/>
      <c r="E159" s="9" t="n"/>
    </row>
    <row r="160">
      <c r="A160" s="8" t="n"/>
      <c r="B160" s="9" t="n"/>
      <c r="C160" s="9" t="n"/>
      <c r="D160" s="9" t="n"/>
      <c r="E160" s="9" t="n"/>
    </row>
    <row r="161">
      <c r="A161" s="8" t="n"/>
      <c r="B161" s="9" t="n"/>
      <c r="C161" s="9" t="n"/>
      <c r="D161" s="9" t="n"/>
      <c r="E161" s="9" t="n"/>
    </row>
    <row r="162">
      <c r="A162" s="8" t="n"/>
      <c r="B162" s="9" t="n"/>
      <c r="C162" s="9" t="n"/>
      <c r="D162" s="9" t="n"/>
      <c r="E162" s="9" t="n"/>
    </row>
    <row r="163">
      <c r="A163" s="8" t="n"/>
      <c r="B163" s="9" t="n"/>
      <c r="C163" s="9" t="n"/>
      <c r="D163" s="9" t="n"/>
      <c r="E163" s="9" t="n"/>
    </row>
    <row r="164">
      <c r="A164" s="8" t="n"/>
      <c r="B164" s="9" t="n"/>
      <c r="C164" s="9" t="n"/>
      <c r="D164" s="9" t="n"/>
      <c r="E164" s="9" t="n"/>
    </row>
    <row r="165">
      <c r="A165" s="8" t="n"/>
      <c r="B165" s="9" t="n"/>
      <c r="C165" s="9" t="n"/>
      <c r="D165" s="9" t="n"/>
      <c r="E165" s="9" t="n"/>
    </row>
    <row r="166">
      <c r="A166" s="8" t="n"/>
      <c r="B166" s="9" t="n"/>
      <c r="C166" s="9" t="n"/>
      <c r="D166" s="9" t="n"/>
      <c r="E166" s="9" t="n"/>
    </row>
    <row r="167">
      <c r="A167" s="8" t="n"/>
      <c r="B167" s="9" t="n"/>
      <c r="C167" s="9" t="n"/>
      <c r="D167" s="9" t="n"/>
      <c r="E167" s="9" t="n"/>
    </row>
    <row r="168">
      <c r="A168" s="8" t="n"/>
      <c r="B168" s="9" t="n"/>
      <c r="C168" s="9" t="n"/>
      <c r="D168" s="9" t="n"/>
      <c r="E168" s="9" t="n"/>
    </row>
    <row r="169">
      <c r="A169" s="8" t="n"/>
      <c r="B169" s="9" t="n"/>
      <c r="C169" s="9" t="n"/>
      <c r="D169" s="9" t="n"/>
      <c r="E169" s="9" t="n"/>
    </row>
    <row r="170">
      <c r="A170" s="8" t="n"/>
      <c r="B170" s="9" t="n"/>
      <c r="C170" s="9" t="n"/>
      <c r="D170" s="9" t="n"/>
      <c r="E170" s="9" t="n"/>
    </row>
    <row r="171">
      <c r="A171" s="8" t="n"/>
      <c r="B171" s="9" t="n"/>
      <c r="C171" s="9" t="n"/>
      <c r="D171" s="9" t="n"/>
      <c r="E171" s="9" t="n"/>
    </row>
    <row r="172">
      <c r="A172" s="8" t="n"/>
      <c r="B172" s="9" t="n"/>
      <c r="C172" s="9" t="n"/>
      <c r="D172" s="9" t="n"/>
      <c r="E172" s="9" t="n"/>
    </row>
    <row r="173">
      <c r="A173" s="8" t="n"/>
      <c r="B173" s="9" t="n"/>
      <c r="C173" s="9" t="n"/>
      <c r="D173" s="9" t="n"/>
      <c r="E173" s="9" t="n"/>
    </row>
    <row r="174">
      <c r="A174" s="8" t="n"/>
      <c r="B174" s="9" t="n"/>
      <c r="C174" s="9" t="n"/>
      <c r="D174" s="9" t="n"/>
      <c r="E174" s="9" t="n"/>
    </row>
    <row r="175">
      <c r="A175" s="8" t="n"/>
      <c r="B175" s="9" t="n"/>
      <c r="C175" s="9" t="n"/>
      <c r="D175" s="9" t="n"/>
      <c r="E175" s="9" t="n"/>
    </row>
    <row r="176">
      <c r="A176" s="8" t="n"/>
      <c r="B176" s="9" t="n"/>
      <c r="C176" s="9" t="n"/>
      <c r="D176" s="9" t="n"/>
      <c r="E176" s="9" t="n"/>
    </row>
    <row r="177">
      <c r="A177" s="8" t="n"/>
      <c r="B177" s="9" t="n"/>
      <c r="C177" s="9" t="n"/>
      <c r="D177" s="9" t="n"/>
      <c r="E177" s="9" t="n"/>
    </row>
    <row r="178">
      <c r="A178" s="8" t="n"/>
      <c r="B178" s="9" t="n"/>
      <c r="C178" s="9" t="n"/>
      <c r="D178" s="9" t="n"/>
      <c r="E178" s="9" t="n"/>
    </row>
    <row r="179">
      <c r="A179" s="8" t="n"/>
      <c r="B179" s="9" t="n"/>
      <c r="C179" s="9" t="n"/>
      <c r="D179" s="9" t="n"/>
      <c r="E179" s="9" t="n"/>
    </row>
    <row r="180">
      <c r="A180" s="8" t="n"/>
      <c r="B180" s="9" t="n"/>
      <c r="C180" s="9" t="n"/>
      <c r="D180" s="9" t="n"/>
      <c r="E180" s="9" t="n"/>
    </row>
    <row r="181">
      <c r="A181" s="8" t="n"/>
      <c r="B181" s="9" t="n"/>
      <c r="C181" s="9" t="n"/>
      <c r="D181" s="9" t="n"/>
      <c r="E181" s="9" t="n"/>
    </row>
    <row r="182">
      <c r="A182" s="8" t="n"/>
      <c r="B182" s="9" t="n"/>
      <c r="C182" s="9" t="n"/>
      <c r="D182" s="9" t="n"/>
      <c r="E182" s="9" t="n"/>
    </row>
    <row r="183">
      <c r="A183" s="8" t="n"/>
      <c r="B183" s="9" t="n"/>
      <c r="C183" s="9" t="n"/>
      <c r="D183" s="9" t="n"/>
      <c r="E183" s="9" t="n"/>
    </row>
    <row r="184">
      <c r="A184" s="8" t="n"/>
      <c r="B184" s="9" t="n"/>
      <c r="C184" s="9" t="n"/>
      <c r="D184" s="9" t="n"/>
      <c r="E184" s="9" t="n"/>
    </row>
    <row r="185">
      <c r="A185" s="8" t="n"/>
      <c r="B185" s="9" t="n"/>
      <c r="C185" s="9" t="n"/>
      <c r="D185" s="9" t="n"/>
      <c r="E185" s="9" t="n"/>
    </row>
    <row r="186">
      <c r="A186" s="8" t="n"/>
      <c r="B186" s="9" t="n"/>
      <c r="C186" s="9" t="n"/>
      <c r="D186" s="9" t="n"/>
      <c r="E186" s="9" t="n"/>
    </row>
    <row r="187">
      <c r="A187" s="8" t="n"/>
      <c r="B187" s="9" t="n"/>
      <c r="C187" s="9" t="n"/>
      <c r="D187" s="9" t="n"/>
      <c r="E187" s="9" t="n"/>
    </row>
    <row r="188">
      <c r="A188" s="8" t="n"/>
      <c r="B188" s="9" t="n"/>
      <c r="C188" s="9" t="n"/>
      <c r="D188" s="9" t="n"/>
      <c r="E188" s="9" t="n"/>
    </row>
    <row r="189">
      <c r="A189" s="8" t="n"/>
      <c r="B189" s="9" t="n"/>
      <c r="C189" s="9" t="n"/>
      <c r="D189" s="9" t="n"/>
      <c r="E189" s="9" t="n"/>
    </row>
    <row r="190">
      <c r="A190" s="8" t="n"/>
      <c r="B190" s="9" t="n"/>
      <c r="C190" s="9" t="n"/>
      <c r="D190" s="9" t="n"/>
      <c r="E190" s="9" t="n"/>
    </row>
    <row r="191">
      <c r="A191" s="8" t="n"/>
      <c r="B191" s="9" t="n"/>
      <c r="C191" s="9" t="n"/>
      <c r="D191" s="9" t="n"/>
      <c r="E191" s="9" t="n"/>
    </row>
    <row r="192">
      <c r="A192" s="8" t="n"/>
      <c r="B192" s="9" t="n"/>
      <c r="C192" s="9" t="n"/>
      <c r="D192" s="9" t="n"/>
      <c r="E192" s="9" t="n"/>
    </row>
    <row r="193">
      <c r="A193" s="8" t="n"/>
      <c r="B193" s="9" t="n"/>
      <c r="C193" s="9" t="n"/>
      <c r="D193" s="9" t="n"/>
      <c r="E193" s="9" t="n"/>
    </row>
    <row r="194">
      <c r="A194" s="8" t="n"/>
      <c r="B194" s="9" t="n"/>
      <c r="C194" s="9" t="n"/>
      <c r="D194" s="9" t="n"/>
      <c r="E194" s="9" t="n"/>
    </row>
    <row r="195">
      <c r="A195" s="8" t="n"/>
      <c r="B195" s="9" t="n"/>
      <c r="C195" s="9" t="n"/>
      <c r="D195" s="9" t="n"/>
      <c r="E195" s="9" t="n"/>
    </row>
    <row r="196">
      <c r="A196" s="8" t="n"/>
      <c r="B196" s="9" t="n"/>
      <c r="C196" s="9" t="n"/>
      <c r="D196" s="9" t="n"/>
      <c r="E196" s="9" t="n"/>
    </row>
    <row r="197">
      <c r="A197" s="8" t="n"/>
      <c r="B197" s="9" t="n"/>
      <c r="C197" s="9" t="n"/>
      <c r="D197" s="9" t="n"/>
      <c r="E197" s="9" t="n"/>
    </row>
    <row r="198">
      <c r="A198" s="8" t="n"/>
      <c r="B198" s="9" t="n"/>
      <c r="C198" s="9" t="n"/>
      <c r="D198" s="9" t="n"/>
      <c r="E198" s="9" t="n"/>
    </row>
    <row r="199">
      <c r="A199" s="8" t="n"/>
      <c r="B199" s="9" t="n"/>
      <c r="C199" s="9" t="n"/>
      <c r="D199" s="9" t="n"/>
      <c r="E199" s="9" t="n"/>
    </row>
    <row r="200">
      <c r="A200" s="8" t="n"/>
      <c r="B200" s="9" t="n"/>
      <c r="C200" s="9" t="n"/>
      <c r="D200" s="9" t="n"/>
      <c r="E200" s="9" t="n"/>
    </row>
    <row r="201">
      <c r="A201" s="8" t="n"/>
      <c r="B201" s="9" t="n"/>
      <c r="C201" s="9" t="n"/>
      <c r="D201" s="9" t="n"/>
      <c r="E201" s="9" t="n"/>
    </row>
    <row r="202">
      <c r="A202" s="8" t="n"/>
      <c r="B202" s="9" t="n"/>
      <c r="C202" s="9" t="n"/>
      <c r="D202" s="9" t="n"/>
      <c r="E202" s="9" t="n"/>
    </row>
    <row r="203">
      <c r="A203" s="8" t="n"/>
      <c r="B203" s="9" t="n"/>
      <c r="C203" s="9" t="n"/>
      <c r="D203" s="9" t="n"/>
      <c r="E203" s="9" t="n"/>
    </row>
    <row r="204">
      <c r="A204" s="8" t="n"/>
      <c r="B204" s="9" t="n"/>
      <c r="C204" s="9" t="n"/>
      <c r="D204" s="9" t="n"/>
      <c r="E204" s="9" t="n"/>
    </row>
    <row r="205">
      <c r="A205" s="8" t="n"/>
      <c r="B205" s="9" t="n"/>
      <c r="C205" s="9" t="n"/>
      <c r="D205" s="9" t="n"/>
      <c r="E205" s="9" t="n"/>
    </row>
    <row r="206">
      <c r="A206" s="8" t="n"/>
      <c r="B206" s="9" t="n"/>
      <c r="C206" s="9" t="n"/>
      <c r="D206" s="9" t="n"/>
      <c r="E206" s="9" t="n"/>
    </row>
    <row r="207">
      <c r="A207" s="8" t="n"/>
      <c r="B207" s="9" t="n"/>
      <c r="C207" s="9" t="n"/>
      <c r="D207" s="9" t="n"/>
      <c r="E207" s="9" t="n"/>
    </row>
    <row r="208">
      <c r="A208" s="8" t="n"/>
      <c r="B208" s="9" t="n"/>
      <c r="C208" s="9" t="n"/>
      <c r="D208" s="9" t="n"/>
      <c r="E208" s="9" t="n"/>
    </row>
    <row r="209">
      <c r="A209" s="8" t="n"/>
      <c r="B209" s="9" t="n"/>
      <c r="C209" s="9" t="n"/>
      <c r="D209" s="9" t="n"/>
      <c r="E209" s="9" t="n"/>
    </row>
    <row r="210">
      <c r="A210" s="8" t="n"/>
      <c r="B210" s="9" t="n"/>
      <c r="C210" s="9" t="n"/>
      <c r="D210" s="9" t="n"/>
      <c r="E210" s="9" t="n"/>
    </row>
    <row r="211">
      <c r="A211" s="8" t="n"/>
      <c r="B211" s="9" t="n"/>
      <c r="C211" s="9" t="n"/>
      <c r="D211" s="9" t="n"/>
      <c r="E211" s="9" t="n"/>
    </row>
    <row r="212">
      <c r="A212" s="8" t="n"/>
      <c r="B212" s="9" t="n"/>
      <c r="C212" s="9" t="n"/>
      <c r="D212" s="9" t="n"/>
      <c r="E212" s="9" t="n"/>
    </row>
    <row r="213">
      <c r="A213" s="8" t="n"/>
      <c r="B213" s="9" t="n"/>
      <c r="C213" s="9" t="n"/>
      <c r="D213" s="9" t="n"/>
      <c r="E213" s="9" t="n"/>
    </row>
    <row r="214">
      <c r="A214" s="8" t="n"/>
      <c r="B214" s="9" t="n"/>
      <c r="C214" s="9" t="n"/>
      <c r="D214" s="9" t="n"/>
      <c r="E214" s="9" t="n"/>
    </row>
    <row r="215">
      <c r="A215" s="8" t="n"/>
      <c r="B215" s="9" t="n"/>
      <c r="C215" s="9" t="n"/>
      <c r="D215" s="9" t="n"/>
      <c r="E215" s="9" t="n"/>
    </row>
    <row r="216">
      <c r="A216" s="8" t="n"/>
      <c r="B216" s="9" t="n"/>
      <c r="C216" s="9" t="n"/>
      <c r="D216" s="9" t="n"/>
      <c r="E216" s="9" t="n"/>
    </row>
    <row r="217">
      <c r="A217" s="8" t="n"/>
      <c r="B217" s="9" t="n"/>
      <c r="C217" s="9" t="n"/>
      <c r="D217" s="9" t="n"/>
      <c r="E217" s="9" t="n"/>
    </row>
    <row r="218">
      <c r="A218" s="8" t="n"/>
      <c r="B218" s="9" t="n"/>
      <c r="C218" s="9" t="n"/>
      <c r="D218" s="9" t="n"/>
      <c r="E218" s="9" t="n"/>
    </row>
    <row r="219">
      <c r="A219" s="8" t="n"/>
      <c r="B219" s="9" t="n"/>
      <c r="C219" s="9" t="n"/>
      <c r="D219" s="9" t="n"/>
      <c r="E219" s="9" t="n"/>
    </row>
    <row r="220">
      <c r="A220" s="8" t="n"/>
      <c r="B220" s="9" t="n"/>
      <c r="C220" s="9" t="n"/>
      <c r="D220" s="9" t="n"/>
      <c r="E220" s="9" t="n"/>
    </row>
    <row r="221">
      <c r="A221" s="8" t="n"/>
      <c r="B221" s="9" t="n"/>
      <c r="C221" s="9" t="n"/>
      <c r="D221" s="9" t="n"/>
      <c r="E221" s="9" t="n"/>
    </row>
    <row r="222">
      <c r="A222" s="8" t="n"/>
      <c r="B222" s="9" t="n"/>
      <c r="C222" s="9" t="n"/>
      <c r="D222" s="9" t="n"/>
      <c r="E222" s="9" t="n"/>
    </row>
    <row r="223">
      <c r="A223" s="8" t="n"/>
      <c r="B223" s="9" t="n"/>
      <c r="C223" s="9" t="n"/>
      <c r="D223" s="9" t="n"/>
      <c r="E223" s="9" t="n"/>
    </row>
    <row r="224">
      <c r="A224" s="8" t="n"/>
      <c r="B224" s="9" t="n"/>
      <c r="C224" s="9" t="n"/>
      <c r="D224" s="9" t="n"/>
      <c r="E224" s="9" t="n"/>
    </row>
    <row r="225">
      <c r="A225" s="8" t="n"/>
      <c r="B225" s="9" t="n"/>
      <c r="C225" s="9" t="n"/>
      <c r="D225" s="9" t="n"/>
      <c r="E225" s="9" t="n"/>
    </row>
    <row r="226">
      <c r="A226" s="8" t="n"/>
      <c r="B226" s="9" t="n"/>
      <c r="C226" s="9" t="n"/>
      <c r="D226" s="9" t="n"/>
      <c r="E226" s="9" t="n"/>
    </row>
    <row r="227">
      <c r="A227" s="8" t="n"/>
      <c r="B227" s="9" t="n"/>
      <c r="C227" s="9" t="n"/>
      <c r="D227" s="9" t="n"/>
      <c r="E227" s="9" t="n"/>
    </row>
    <row r="228">
      <c r="A228" s="8" t="n"/>
      <c r="B228" s="9" t="n"/>
      <c r="C228" s="9" t="n"/>
      <c r="D228" s="9" t="n"/>
      <c r="E228" s="9" t="n"/>
    </row>
    <row r="229">
      <c r="A229" s="8" t="n"/>
      <c r="B229" s="9" t="n"/>
      <c r="C229" s="9" t="n"/>
      <c r="D229" s="9" t="n"/>
      <c r="E229" s="9" t="n"/>
    </row>
    <row r="230">
      <c r="A230" s="8" t="n"/>
      <c r="B230" s="9" t="n"/>
      <c r="C230" s="9" t="n"/>
      <c r="D230" s="9" t="n"/>
      <c r="E230" s="9" t="n"/>
    </row>
    <row r="231">
      <c r="A231" s="8" t="n"/>
      <c r="B231" s="9" t="n"/>
      <c r="C231" s="9" t="n"/>
      <c r="D231" s="9" t="n"/>
      <c r="E231" s="9" t="n"/>
    </row>
    <row r="232">
      <c r="A232" s="8" t="n"/>
      <c r="B232" s="9" t="n"/>
      <c r="C232" s="9" t="n"/>
      <c r="D232" s="9" t="n"/>
      <c r="E232" s="9" t="n"/>
    </row>
    <row r="233">
      <c r="A233" s="8" t="n"/>
      <c r="B233" s="9" t="n"/>
      <c r="C233" s="9" t="n"/>
      <c r="D233" s="9" t="n"/>
      <c r="E233" s="9" t="n"/>
    </row>
    <row r="234">
      <c r="A234" s="8" t="n"/>
      <c r="B234" s="9" t="n"/>
      <c r="C234" s="9" t="n"/>
      <c r="D234" s="9" t="n"/>
      <c r="E234" s="9" t="n"/>
    </row>
    <row r="235">
      <c r="A235" s="8" t="n"/>
      <c r="B235" s="9" t="n"/>
      <c r="C235" s="9" t="n"/>
      <c r="D235" s="9" t="n"/>
      <c r="E235" s="9" t="n"/>
    </row>
    <row r="236">
      <c r="A236" s="8" t="n"/>
      <c r="B236" s="9" t="n"/>
      <c r="C236" s="9" t="n"/>
      <c r="D236" s="9" t="n"/>
      <c r="E236" s="9" t="n"/>
    </row>
    <row r="237">
      <c r="A237" s="8" t="n"/>
      <c r="B237" s="9" t="n"/>
      <c r="C237" s="9" t="n"/>
      <c r="D237" s="9" t="n"/>
      <c r="E237" s="9" t="n"/>
    </row>
    <row r="238">
      <c r="A238" s="8" t="n"/>
      <c r="B238" s="9" t="n"/>
      <c r="C238" s="9" t="n"/>
      <c r="D238" s="9" t="n"/>
      <c r="E238" s="9" t="n"/>
    </row>
    <row r="239">
      <c r="A239" s="8" t="n"/>
      <c r="B239" s="9" t="n"/>
      <c r="C239" s="9" t="n"/>
      <c r="D239" s="9" t="n"/>
      <c r="E239" s="9" t="n"/>
    </row>
    <row r="240">
      <c r="A240" s="8" t="n"/>
      <c r="B240" s="9" t="n"/>
      <c r="C240" s="9" t="n"/>
      <c r="D240" s="9" t="n"/>
      <c r="E240" s="9" t="n"/>
    </row>
    <row r="241">
      <c r="A241" s="8" t="n"/>
      <c r="B241" s="9" t="n"/>
      <c r="C241" s="9" t="n"/>
      <c r="D241" s="9" t="n"/>
      <c r="E241" s="9" t="n"/>
    </row>
    <row r="242">
      <c r="A242" s="8" t="n"/>
      <c r="B242" s="9" t="n"/>
      <c r="C242" s="9" t="n"/>
      <c r="D242" s="9" t="n"/>
      <c r="E242" s="9" t="n"/>
    </row>
    <row r="243">
      <c r="A243" s="8" t="n"/>
      <c r="B243" s="9" t="n"/>
      <c r="C243" s="9" t="n"/>
      <c r="D243" s="9" t="n"/>
      <c r="E243" s="9" t="n"/>
    </row>
    <row r="244">
      <c r="A244" s="8" t="n"/>
      <c r="B244" s="9" t="n"/>
      <c r="C244" s="9" t="n"/>
      <c r="D244" s="9" t="n"/>
      <c r="E244" s="9" t="n"/>
    </row>
    <row r="245">
      <c r="A245" s="8" t="n"/>
      <c r="B245" s="9" t="n"/>
      <c r="C245" s="9" t="n"/>
      <c r="D245" s="9" t="n"/>
      <c r="E245" s="9" t="n"/>
    </row>
    <row r="246">
      <c r="A246" s="8" t="n"/>
      <c r="B246" s="9" t="n"/>
      <c r="C246" s="9" t="n"/>
      <c r="D246" s="9" t="n"/>
      <c r="E246" s="9" t="n"/>
    </row>
    <row r="247">
      <c r="A247" s="8" t="n"/>
      <c r="B247" s="9" t="n"/>
      <c r="C247" s="9" t="n"/>
      <c r="D247" s="9" t="n"/>
      <c r="E247" s="9" t="n"/>
    </row>
    <row r="248">
      <c r="A248" s="8" t="n"/>
      <c r="B248" s="9" t="n"/>
      <c r="C248" s="9" t="n"/>
      <c r="D248" s="9" t="n"/>
      <c r="E248" s="9" t="n"/>
    </row>
    <row r="249">
      <c r="A249" s="8" t="n"/>
      <c r="B249" s="9" t="n"/>
      <c r="C249" s="9" t="n"/>
      <c r="D249" s="9" t="n"/>
      <c r="E249" s="9" t="n"/>
    </row>
    <row r="250">
      <c r="A250" s="8" t="n"/>
      <c r="B250" s="9" t="n"/>
      <c r="C250" s="9" t="n"/>
      <c r="D250" s="9" t="n"/>
      <c r="E250" s="9" t="n"/>
    </row>
    <row r="251">
      <c r="A251" s="8" t="n"/>
      <c r="B251" s="9" t="n"/>
      <c r="C251" s="9" t="n"/>
      <c r="D251" s="9" t="n"/>
      <c r="E251" s="9" t="n"/>
    </row>
    <row r="252">
      <c r="A252" s="8" t="n"/>
      <c r="B252" s="9" t="n"/>
      <c r="C252" s="9" t="n"/>
      <c r="D252" s="9" t="n"/>
      <c r="E252" s="9" t="n"/>
    </row>
    <row r="253">
      <c r="A253" s="8" t="n"/>
      <c r="B253" s="9" t="n"/>
      <c r="C253" s="9" t="n"/>
      <c r="D253" s="9" t="n"/>
      <c r="E253" s="9" t="n"/>
    </row>
    <row r="254">
      <c r="A254" s="8" t="n"/>
      <c r="B254" s="9" t="n"/>
      <c r="C254" s="9" t="n"/>
      <c r="D254" s="9" t="n"/>
      <c r="E254" s="9" t="n"/>
    </row>
    <row r="255">
      <c r="A255" s="8" t="n"/>
      <c r="B255" s="9" t="n"/>
      <c r="C255" s="9" t="n"/>
      <c r="D255" s="9" t="n"/>
      <c r="E255" s="9" t="n"/>
    </row>
    <row r="256">
      <c r="A256" s="8" t="n"/>
      <c r="B256" s="9" t="n"/>
      <c r="C256" s="9" t="n"/>
      <c r="D256" s="9" t="n"/>
      <c r="E256" s="9" t="n"/>
    </row>
    <row r="257">
      <c r="A257" s="8" t="n"/>
      <c r="B257" s="9" t="n"/>
      <c r="C257" s="9" t="n"/>
      <c r="D257" s="9" t="n"/>
      <c r="E257" s="9" t="n"/>
    </row>
    <row r="258">
      <c r="A258" s="8" t="n"/>
      <c r="B258" s="9" t="n"/>
      <c r="C258" s="9" t="n"/>
      <c r="D258" s="9" t="n"/>
      <c r="E258" s="9" t="n"/>
    </row>
    <row r="259">
      <c r="A259" s="8" t="n"/>
      <c r="B259" s="9" t="n"/>
      <c r="C259" s="9" t="n"/>
      <c r="D259" s="9" t="n"/>
      <c r="E259" s="9" t="n"/>
    </row>
    <row r="260">
      <c r="A260" s="8" t="n"/>
      <c r="B260" s="9" t="n"/>
      <c r="C260" s="9" t="n"/>
      <c r="D260" s="9" t="n"/>
      <c r="E260" s="9" t="n"/>
    </row>
    <row r="261">
      <c r="A261" s="8" t="n"/>
      <c r="B261" s="9" t="n"/>
      <c r="C261" s="9" t="n"/>
      <c r="D261" s="9" t="n"/>
      <c r="E261" s="9" t="n"/>
    </row>
    <row r="262">
      <c r="A262" s="8" t="n"/>
      <c r="B262" s="9" t="n"/>
      <c r="C262" s="9" t="n"/>
      <c r="D262" s="9" t="n"/>
      <c r="E262" s="9" t="n"/>
    </row>
    <row r="263">
      <c r="A263" s="8" t="n"/>
      <c r="B263" s="9" t="n"/>
      <c r="C263" s="9" t="n"/>
      <c r="D263" s="9" t="n"/>
      <c r="E263" s="9" t="n"/>
    </row>
    <row r="264">
      <c r="A264" s="8" t="n"/>
      <c r="B264" s="9" t="n"/>
      <c r="C264" s="9" t="n"/>
      <c r="D264" s="9" t="n"/>
      <c r="E264" s="9" t="n"/>
    </row>
    <row r="265">
      <c r="A265" s="8" t="n"/>
      <c r="B265" s="9" t="n"/>
      <c r="C265" s="9" t="n"/>
      <c r="D265" s="9" t="n"/>
      <c r="E265" s="9" t="n"/>
    </row>
    <row r="266">
      <c r="A266" s="8" t="n"/>
      <c r="B266" s="9" t="n"/>
      <c r="C266" s="9" t="n"/>
      <c r="D266" s="9" t="n"/>
      <c r="E266" s="9" t="n"/>
    </row>
    <row r="267">
      <c r="A267" s="8" t="n"/>
      <c r="B267" s="9" t="n"/>
      <c r="C267" s="9" t="n"/>
      <c r="D267" s="9" t="n"/>
      <c r="E267" s="9" t="n"/>
    </row>
    <row r="268">
      <c r="A268" s="8" t="n"/>
      <c r="B268" s="9" t="n"/>
      <c r="C268" s="9" t="n"/>
      <c r="D268" s="9" t="n"/>
      <c r="E268" s="9" t="n"/>
    </row>
    <row r="269">
      <c r="A269" s="8" t="n"/>
      <c r="B269" s="9" t="n"/>
      <c r="C269" s="9" t="n"/>
      <c r="D269" s="9" t="n"/>
      <c r="E269" s="9" t="n"/>
    </row>
    <row r="270">
      <c r="A270" s="8" t="n"/>
      <c r="B270" s="9" t="n"/>
      <c r="C270" s="9" t="n"/>
      <c r="D270" s="9" t="n"/>
      <c r="E270" s="9" t="n"/>
    </row>
    <row r="271">
      <c r="A271" s="8" t="n"/>
      <c r="B271" s="9" t="n"/>
      <c r="C271" s="9" t="n"/>
      <c r="D271" s="9" t="n"/>
      <c r="E271" s="9" t="n"/>
    </row>
    <row r="272">
      <c r="A272" s="8" t="n"/>
      <c r="B272" s="9" t="n"/>
      <c r="C272" s="9" t="n"/>
      <c r="D272" s="9" t="n"/>
      <c r="E272" s="9" t="n"/>
    </row>
    <row r="273">
      <c r="A273" s="8" t="n"/>
      <c r="B273" s="9" t="n"/>
      <c r="C273" s="9" t="n"/>
      <c r="D273" s="9" t="n"/>
      <c r="E273" s="9" t="n"/>
    </row>
    <row r="274">
      <c r="A274" s="8" t="n"/>
      <c r="B274" s="9" t="n"/>
      <c r="C274" s="9" t="n"/>
      <c r="D274" s="9" t="n"/>
      <c r="E274" s="9" t="n"/>
    </row>
    <row r="275">
      <c r="A275" s="8" t="n"/>
      <c r="B275" s="9" t="n"/>
      <c r="C275" s="9" t="n"/>
      <c r="D275" s="9" t="n"/>
      <c r="E275" s="9" t="n"/>
    </row>
    <row r="276">
      <c r="A276" s="8" t="n"/>
      <c r="B276" s="9" t="n"/>
      <c r="C276" s="9" t="n"/>
      <c r="D276" s="9" t="n"/>
      <c r="E276" s="9" t="n"/>
    </row>
    <row r="277">
      <c r="A277" s="8" t="n"/>
      <c r="B277" s="9" t="n"/>
      <c r="C277" s="9" t="n"/>
      <c r="D277" s="9" t="n"/>
      <c r="E277" s="9" t="n"/>
    </row>
    <row r="278">
      <c r="A278" s="8" t="n"/>
      <c r="B278" s="9" t="n"/>
      <c r="C278" s="9" t="n"/>
      <c r="D278" s="9" t="n"/>
      <c r="E278" s="9" t="n"/>
    </row>
    <row r="279">
      <c r="A279" s="8" t="n"/>
      <c r="B279" s="9" t="n"/>
      <c r="C279" s="9" t="n"/>
      <c r="D279" s="9" t="n"/>
      <c r="E279" s="9" t="n"/>
    </row>
    <row r="280">
      <c r="A280" s="8" t="n"/>
      <c r="B280" s="9" t="n"/>
      <c r="C280" s="9" t="n"/>
      <c r="D280" s="9" t="n"/>
      <c r="E280" s="9" t="n"/>
    </row>
    <row r="281">
      <c r="A281" s="8" t="n"/>
      <c r="B281" s="9" t="n"/>
      <c r="C281" s="9" t="n"/>
      <c r="D281" s="9" t="n"/>
      <c r="E281" s="9" t="n"/>
    </row>
    <row r="282">
      <c r="A282" s="8" t="n"/>
      <c r="B282" s="9" t="n"/>
      <c r="C282" s="9" t="n"/>
      <c r="D282" s="9" t="n"/>
      <c r="E282" s="9" t="n"/>
    </row>
    <row r="283">
      <c r="A283" s="8" t="n"/>
      <c r="B283" s="9" t="n"/>
      <c r="C283" s="9" t="n"/>
      <c r="D283" s="9" t="n"/>
      <c r="E283" s="9" t="n"/>
    </row>
    <row r="284">
      <c r="A284" s="8" t="n"/>
      <c r="B284" s="9" t="n"/>
      <c r="C284" s="9" t="n"/>
      <c r="D284" s="9" t="n"/>
      <c r="E284" s="9" t="n"/>
    </row>
    <row r="285">
      <c r="A285" s="8" t="n"/>
      <c r="B285" s="9" t="n"/>
      <c r="C285" s="9" t="n"/>
      <c r="D285" s="9" t="n"/>
      <c r="E285" s="9" t="n"/>
    </row>
    <row r="286">
      <c r="A286" s="8" t="n"/>
      <c r="B286" s="9" t="n"/>
      <c r="C286" s="9" t="n"/>
      <c r="D286" s="9" t="n"/>
      <c r="E286" s="9" t="n"/>
    </row>
    <row r="287">
      <c r="A287" s="8" t="n"/>
      <c r="B287" s="9" t="n"/>
      <c r="C287" s="9" t="n"/>
      <c r="D287" s="9" t="n"/>
      <c r="E287" s="9" t="n"/>
    </row>
    <row r="288">
      <c r="A288" s="8" t="n"/>
      <c r="B288" s="9" t="n"/>
      <c r="C288" s="9" t="n"/>
      <c r="D288" s="9" t="n"/>
      <c r="E288" s="9" t="n"/>
    </row>
    <row r="289">
      <c r="A289" s="8" t="n"/>
      <c r="B289" s="9" t="n"/>
      <c r="C289" s="9" t="n"/>
      <c r="D289" s="9" t="n"/>
      <c r="E289" s="9" t="n"/>
    </row>
    <row r="290">
      <c r="A290" s="8" t="n"/>
      <c r="B290" s="9" t="n"/>
      <c r="C290" s="9" t="n"/>
      <c r="D290" s="9" t="n"/>
      <c r="E290" s="9" t="n"/>
    </row>
    <row r="291">
      <c r="A291" s="8" t="n"/>
      <c r="B291" s="9" t="n"/>
      <c r="C291" s="9" t="n"/>
      <c r="D291" s="9" t="n"/>
      <c r="E291" s="9" t="n"/>
    </row>
    <row r="292">
      <c r="A292" s="8" t="n"/>
      <c r="B292" s="9" t="n"/>
      <c r="C292" s="9" t="n"/>
      <c r="D292" s="9" t="n"/>
      <c r="E292" s="9" t="n"/>
    </row>
    <row r="293">
      <c r="A293" s="8" t="n"/>
      <c r="B293" s="9" t="n"/>
      <c r="C293" s="9" t="n"/>
      <c r="D293" s="9" t="n"/>
      <c r="E293" s="9" t="n"/>
    </row>
    <row r="294">
      <c r="A294" s="8" t="n"/>
      <c r="B294" s="9" t="n"/>
      <c r="C294" s="9" t="n"/>
      <c r="D294" s="9" t="n"/>
      <c r="E294" s="9" t="n"/>
    </row>
    <row r="295">
      <c r="A295" s="8" t="n"/>
      <c r="B295" s="9" t="n"/>
      <c r="C295" s="9" t="n"/>
      <c r="D295" s="9" t="n"/>
      <c r="E295" s="9" t="n"/>
    </row>
    <row r="296">
      <c r="A296" s="8" t="n"/>
      <c r="B296" s="9" t="n"/>
      <c r="C296" s="9" t="n"/>
      <c r="D296" s="9" t="n"/>
      <c r="E296" s="9" t="n"/>
    </row>
    <row r="297">
      <c r="A297" s="8" t="n"/>
      <c r="B297" s="9" t="n"/>
      <c r="C297" s="9" t="n"/>
      <c r="D297" s="9" t="n"/>
      <c r="E297" s="9" t="n"/>
    </row>
    <row r="298">
      <c r="A298" s="8" t="n"/>
      <c r="B298" s="9" t="n"/>
      <c r="C298" s="9" t="n"/>
      <c r="D298" s="9" t="n"/>
      <c r="E298" s="9" t="n"/>
    </row>
    <row r="299">
      <c r="A299" s="8" t="n"/>
      <c r="B299" s="9" t="n"/>
      <c r="C299" s="9" t="n"/>
      <c r="D299" s="9" t="n"/>
      <c r="E299" s="9" t="n"/>
    </row>
    <row r="300">
      <c r="A300" s="8" t="n"/>
      <c r="B300" s="9" t="n"/>
      <c r="C300" s="9" t="n"/>
      <c r="D300" s="9" t="n"/>
      <c r="E300" s="9" t="n"/>
    </row>
    <row r="301">
      <c r="A301" s="8" t="n"/>
      <c r="B301" s="9" t="n"/>
      <c r="C301" s="9" t="n"/>
      <c r="D301" s="9" t="n"/>
      <c r="E301" s="9" t="n"/>
    </row>
    <row r="302">
      <c r="A302" s="8" t="n"/>
      <c r="B302" s="9" t="n"/>
      <c r="C302" s="9" t="n"/>
      <c r="D302" s="9" t="n"/>
      <c r="E302" s="9" t="n"/>
    </row>
    <row r="303">
      <c r="A303" s="8" t="n"/>
      <c r="B303" s="9" t="n"/>
      <c r="C303" s="9" t="n"/>
      <c r="D303" s="9" t="n"/>
      <c r="E303" s="9" t="n"/>
    </row>
    <row r="304">
      <c r="A304" s="8" t="n"/>
      <c r="B304" s="9" t="n"/>
      <c r="C304" s="9" t="n"/>
      <c r="D304" s="9" t="n"/>
      <c r="E304" s="9" t="n"/>
    </row>
    <row r="305">
      <c r="A305" s="8" t="n"/>
      <c r="B305" s="9" t="n"/>
      <c r="C305" s="9" t="n"/>
      <c r="D305" s="9" t="n"/>
      <c r="E305" s="9" t="n"/>
    </row>
    <row r="306">
      <c r="A306" s="8" t="n"/>
      <c r="B306" s="9" t="n"/>
      <c r="C306" s="9" t="n"/>
      <c r="D306" s="9" t="n"/>
      <c r="E306" s="9" t="n"/>
    </row>
    <row r="307">
      <c r="A307" s="8" t="n"/>
      <c r="B307" s="9" t="n"/>
      <c r="C307" s="9" t="n"/>
      <c r="D307" s="9" t="n"/>
      <c r="E307" s="9" t="n"/>
    </row>
    <row r="308">
      <c r="A308" s="8" t="n"/>
      <c r="B308" s="9" t="n"/>
      <c r="C308" s="9" t="n"/>
      <c r="D308" s="9" t="n"/>
      <c r="E308" s="9" t="n"/>
    </row>
    <row r="309">
      <c r="A309" s="8" t="n"/>
      <c r="B309" s="9" t="n"/>
      <c r="C309" s="9" t="n"/>
      <c r="D309" s="9" t="n"/>
      <c r="E309" s="9" t="n"/>
    </row>
    <row r="310">
      <c r="A310" s="8" t="n"/>
      <c r="B310" s="9" t="n"/>
      <c r="C310" s="9" t="n"/>
      <c r="D310" s="9" t="n"/>
      <c r="E310" s="9" t="n"/>
    </row>
    <row r="311">
      <c r="A311" s="8" t="n"/>
      <c r="B311" s="9" t="n"/>
      <c r="C311" s="9" t="n"/>
      <c r="D311" s="9" t="n"/>
      <c r="E311" s="9" t="n"/>
    </row>
    <row r="312">
      <c r="A312" s="8" t="n"/>
      <c r="B312" s="9" t="n"/>
      <c r="C312" s="9" t="n"/>
      <c r="D312" s="9" t="n"/>
      <c r="E312" s="9" t="n"/>
    </row>
    <row r="313">
      <c r="A313" s="8" t="n"/>
      <c r="B313" s="9" t="n"/>
      <c r="C313" s="9" t="n"/>
      <c r="D313" s="9" t="n"/>
      <c r="E313" s="9" t="n"/>
    </row>
    <row r="314">
      <c r="A314" s="8" t="n"/>
      <c r="B314" s="9" t="n"/>
      <c r="C314" s="9" t="n"/>
      <c r="D314" s="9" t="n"/>
      <c r="E314" s="9" t="n"/>
    </row>
    <row r="315">
      <c r="A315" s="8" t="n"/>
      <c r="B315" s="9" t="n"/>
      <c r="C315" s="9" t="n"/>
      <c r="D315" s="9" t="n"/>
      <c r="E315" s="9" t="n"/>
    </row>
    <row r="316">
      <c r="A316" s="8" t="n"/>
      <c r="B316" s="9" t="n"/>
      <c r="C316" s="9" t="n"/>
      <c r="D316" s="9" t="n"/>
      <c r="E316" s="9" t="n"/>
    </row>
    <row r="317">
      <c r="A317" s="8" t="n"/>
      <c r="B317" s="9" t="n"/>
      <c r="C317" s="9" t="n"/>
      <c r="D317" s="9" t="n"/>
      <c r="E317" s="9" t="n"/>
    </row>
    <row r="318">
      <c r="A318" s="8" t="n"/>
      <c r="B318" s="9" t="n"/>
      <c r="C318" s="9" t="n"/>
      <c r="D318" s="9" t="n"/>
      <c r="E318" s="9" t="n"/>
    </row>
    <row r="319">
      <c r="A319" s="8" t="n"/>
      <c r="B319" s="9" t="n"/>
      <c r="C319" s="9" t="n"/>
      <c r="D319" s="9" t="n"/>
      <c r="E319" s="9" t="n"/>
    </row>
    <row r="320">
      <c r="A320" s="8" t="n"/>
      <c r="B320" s="9" t="n"/>
      <c r="C320" s="9" t="n"/>
      <c r="D320" s="9" t="n"/>
      <c r="E320" s="9" t="n"/>
    </row>
    <row r="321">
      <c r="A321" s="8" t="n"/>
      <c r="B321" s="9" t="n"/>
      <c r="C321" s="9" t="n"/>
      <c r="D321" s="9" t="n"/>
      <c r="E321" s="9" t="n"/>
    </row>
    <row r="322">
      <c r="A322" s="8" t="n"/>
      <c r="B322" s="9" t="n"/>
      <c r="C322" s="9" t="n"/>
      <c r="D322" s="9" t="n"/>
      <c r="E322" s="9" t="n"/>
    </row>
    <row r="323">
      <c r="A323" s="8" t="n"/>
      <c r="B323" s="9" t="n"/>
      <c r="C323" s="9" t="n"/>
      <c r="D323" s="9" t="n"/>
      <c r="E323" s="9" t="n"/>
    </row>
    <row r="324">
      <c r="A324" s="8" t="n"/>
      <c r="B324" s="9" t="n"/>
      <c r="C324" s="9" t="n"/>
      <c r="D324" s="9" t="n"/>
      <c r="E324" s="9" t="n"/>
    </row>
    <row r="325">
      <c r="A325" s="8" t="n"/>
      <c r="B325" s="9" t="n"/>
      <c r="C325" s="9" t="n"/>
      <c r="D325" s="9" t="n"/>
      <c r="E325" s="9" t="n"/>
    </row>
    <row r="326">
      <c r="A326" s="8" t="n"/>
      <c r="B326" s="9" t="n"/>
      <c r="C326" s="9" t="n"/>
      <c r="D326" s="9" t="n"/>
      <c r="E326" s="9" t="n"/>
    </row>
    <row r="327">
      <c r="A327" s="8" t="n"/>
      <c r="B327" s="9" t="n"/>
      <c r="C327" s="9" t="n"/>
      <c r="D327" s="9" t="n"/>
      <c r="E327" s="9" t="n"/>
    </row>
    <row r="328">
      <c r="A328" s="8" t="n"/>
      <c r="B328" s="9" t="n"/>
      <c r="C328" s="9" t="n"/>
      <c r="D328" s="9" t="n"/>
      <c r="E328" s="9" t="n"/>
    </row>
    <row r="329">
      <c r="A329" s="8" t="n"/>
      <c r="B329" s="9" t="n"/>
      <c r="C329" s="9" t="n"/>
      <c r="D329" s="9" t="n"/>
      <c r="E329" s="9" t="n"/>
    </row>
    <row r="330">
      <c r="A330" s="8" t="n"/>
      <c r="B330" s="9" t="n"/>
      <c r="C330" s="9" t="n"/>
      <c r="D330" s="9" t="n"/>
      <c r="E330" s="9" t="n"/>
    </row>
    <row r="331">
      <c r="A331" s="8" t="n"/>
      <c r="B331" s="9" t="n"/>
      <c r="C331" s="9" t="n"/>
      <c r="D331" s="9" t="n"/>
      <c r="E331" s="9" t="n"/>
    </row>
    <row r="332">
      <c r="A332" s="8" t="n"/>
      <c r="B332" s="9" t="n"/>
      <c r="C332" s="9" t="n"/>
      <c r="D332" s="9" t="n"/>
      <c r="E332" s="9" t="n"/>
    </row>
    <row r="333">
      <c r="A333" s="8" t="n"/>
      <c r="B333" s="9" t="n"/>
      <c r="C333" s="9" t="n"/>
      <c r="D333" s="9" t="n"/>
      <c r="E333" s="9" t="n"/>
    </row>
    <row r="334">
      <c r="A334" s="8" t="n"/>
      <c r="B334" s="9" t="n"/>
      <c r="C334" s="9" t="n"/>
      <c r="D334" s="9" t="n"/>
      <c r="E334" s="9" t="n"/>
    </row>
    <row r="335">
      <c r="A335" s="8" t="n"/>
      <c r="B335" s="9" t="n"/>
      <c r="C335" s="9" t="n"/>
      <c r="D335" s="9" t="n"/>
      <c r="E335" s="9" t="n"/>
    </row>
    <row r="336">
      <c r="A336" s="8" t="n"/>
      <c r="B336" s="9" t="n"/>
      <c r="C336" s="9" t="n"/>
      <c r="D336" s="9" t="n"/>
      <c r="E336" s="9" t="n"/>
    </row>
    <row r="337">
      <c r="A337" s="8" t="n"/>
      <c r="B337" s="9" t="n"/>
      <c r="C337" s="9" t="n"/>
      <c r="D337" s="9" t="n"/>
      <c r="E337" s="9" t="n"/>
    </row>
    <row r="338">
      <c r="A338" s="8" t="n"/>
      <c r="B338" s="9" t="n"/>
      <c r="C338" s="9" t="n"/>
      <c r="D338" s="9" t="n"/>
      <c r="E338" s="9" t="n"/>
    </row>
    <row r="339">
      <c r="A339" s="8" t="n"/>
      <c r="B339" s="9" t="n"/>
      <c r="C339" s="9" t="n"/>
      <c r="D339" s="9" t="n"/>
      <c r="E339" s="9" t="n"/>
    </row>
    <row r="340">
      <c r="A340" s="8" t="n"/>
      <c r="B340" s="9" t="n"/>
      <c r="C340" s="9" t="n"/>
      <c r="D340" s="9" t="n"/>
      <c r="E340" s="9" t="n"/>
    </row>
    <row r="341">
      <c r="A341" s="8" t="n"/>
      <c r="B341" s="9" t="n"/>
      <c r="C341" s="9" t="n"/>
      <c r="D341" s="9" t="n"/>
      <c r="E341" s="9" t="n"/>
    </row>
    <row r="342">
      <c r="A342" s="8" t="n"/>
      <c r="B342" s="9" t="n"/>
      <c r="C342" s="9" t="n"/>
      <c r="D342" s="9" t="n"/>
      <c r="E342" s="9" t="n"/>
    </row>
    <row r="343">
      <c r="A343" s="8" t="n"/>
      <c r="B343" s="9" t="n"/>
      <c r="C343" s="9" t="n"/>
      <c r="D343" s="9" t="n"/>
      <c r="E343" s="9" t="n"/>
    </row>
    <row r="344">
      <c r="A344" s="8" t="n"/>
      <c r="B344" s="9" t="n"/>
      <c r="C344" s="9" t="n"/>
      <c r="D344" s="9" t="n"/>
      <c r="E344" s="9" t="n"/>
    </row>
    <row r="345">
      <c r="A345" s="8" t="n"/>
      <c r="B345" s="9" t="n"/>
      <c r="C345" s="9" t="n"/>
      <c r="D345" s="9" t="n"/>
      <c r="E345" s="9" t="n"/>
    </row>
    <row r="346">
      <c r="A346" s="8" t="n"/>
      <c r="B346" s="9" t="n"/>
      <c r="C346" s="9" t="n"/>
      <c r="D346" s="9" t="n"/>
      <c r="E346" s="9" t="n"/>
    </row>
    <row r="347">
      <c r="A347" s="8" t="n"/>
      <c r="B347" s="9" t="n"/>
      <c r="C347" s="9" t="n"/>
      <c r="D347" s="9" t="n"/>
      <c r="E347" s="9" t="n"/>
    </row>
    <row r="348">
      <c r="A348" s="8" t="n"/>
      <c r="B348" s="9" t="n"/>
      <c r="C348" s="9" t="n"/>
      <c r="D348" s="9" t="n"/>
      <c r="E348" s="9" t="n"/>
    </row>
    <row r="349">
      <c r="A349" s="8" t="n"/>
      <c r="B349" s="9" t="n"/>
      <c r="C349" s="9" t="n"/>
      <c r="D349" s="9" t="n"/>
      <c r="E349" s="9" t="n"/>
    </row>
    <row r="350">
      <c r="A350" s="8" t="n"/>
      <c r="B350" s="9" t="n"/>
      <c r="C350" s="9" t="n"/>
      <c r="D350" s="9" t="n"/>
      <c r="E350" s="9" t="n"/>
    </row>
    <row r="351">
      <c r="A351" s="8" t="n"/>
      <c r="B351" s="9" t="n"/>
      <c r="C351" s="9" t="n"/>
      <c r="D351" s="9" t="n"/>
      <c r="E351" s="9" t="n"/>
    </row>
    <row r="352">
      <c r="A352" s="8" t="n"/>
      <c r="B352" s="9" t="n"/>
      <c r="C352" s="9" t="n"/>
      <c r="D352" s="9" t="n"/>
      <c r="E352" s="9" t="n"/>
    </row>
    <row r="353">
      <c r="A353" s="8" t="n"/>
      <c r="B353" s="9" t="n"/>
      <c r="C353" s="9" t="n"/>
      <c r="D353" s="9" t="n"/>
      <c r="E353" s="9" t="n"/>
    </row>
    <row r="354">
      <c r="A354" s="8" t="n"/>
      <c r="B354" s="9" t="n"/>
      <c r="C354" s="9" t="n"/>
      <c r="D354" s="9" t="n"/>
      <c r="E354" s="9" t="n"/>
    </row>
    <row r="355">
      <c r="A355" s="8" t="n"/>
      <c r="B355" s="9" t="n"/>
      <c r="C355" s="9" t="n"/>
      <c r="D355" s="9" t="n"/>
      <c r="E355" s="9" t="n"/>
    </row>
    <row r="356">
      <c r="A356" s="8" t="n"/>
      <c r="B356" s="9" t="n"/>
      <c r="C356" s="9" t="n"/>
      <c r="D356" s="9" t="n"/>
      <c r="E356" s="9" t="n"/>
    </row>
    <row r="357">
      <c r="A357" s="8" t="n"/>
      <c r="B357" s="9" t="n"/>
      <c r="C357" s="9" t="n"/>
      <c r="D357" s="9" t="n"/>
      <c r="E357" s="9" t="n"/>
    </row>
    <row r="358">
      <c r="A358" s="8" t="n"/>
      <c r="B358" s="9" t="n"/>
      <c r="C358" s="9" t="n"/>
      <c r="D358" s="9" t="n"/>
      <c r="E358" s="9" t="n"/>
    </row>
    <row r="359">
      <c r="A359" s="8" t="n"/>
      <c r="B359" s="9" t="n"/>
      <c r="C359" s="9" t="n"/>
      <c r="D359" s="9" t="n"/>
      <c r="E359" s="9" t="n"/>
    </row>
    <row r="360">
      <c r="A360" s="8" t="n"/>
      <c r="B360" s="9" t="n"/>
      <c r="C360" s="9" t="n"/>
      <c r="D360" s="9" t="n"/>
      <c r="E360" s="9" t="n"/>
    </row>
    <row r="361">
      <c r="A361" s="8" t="n"/>
      <c r="B361" s="9" t="n"/>
      <c r="C361" s="9" t="n"/>
      <c r="D361" s="9" t="n"/>
      <c r="E361" s="9" t="n"/>
    </row>
    <row r="362">
      <c r="A362" s="8" t="n"/>
      <c r="B362" s="9" t="n"/>
      <c r="C362" s="9" t="n"/>
      <c r="D362" s="9" t="n"/>
      <c r="E362" s="9" t="n"/>
    </row>
    <row r="363">
      <c r="A363" s="8" t="n"/>
      <c r="B363" s="9" t="n"/>
      <c r="C363" s="9" t="n"/>
      <c r="D363" s="9" t="n"/>
      <c r="E363" s="9" t="n"/>
    </row>
    <row r="364">
      <c r="A364" s="8" t="n"/>
      <c r="B364" s="9" t="n"/>
      <c r="C364" s="9" t="n"/>
      <c r="D364" s="9" t="n"/>
      <c r="E364" s="9" t="n"/>
    </row>
    <row r="365">
      <c r="A365" s="8" t="n"/>
      <c r="B365" s="9" t="n"/>
      <c r="C365" s="9" t="n"/>
      <c r="D365" s="9" t="n"/>
      <c r="E365" s="9" t="n"/>
    </row>
    <row r="366">
      <c r="A366" s="8" t="n"/>
      <c r="B366" s="9" t="n"/>
      <c r="C366" s="9" t="n"/>
      <c r="D366" s="9" t="n"/>
      <c r="E366" s="9" t="n"/>
    </row>
    <row r="367">
      <c r="A367" s="8" t="n"/>
      <c r="B367" s="9" t="n"/>
      <c r="C367" s="9" t="n"/>
      <c r="D367" s="9" t="n"/>
      <c r="E367" s="9" t="n"/>
    </row>
    <row r="368">
      <c r="A368" s="8" t="n"/>
      <c r="B368" s="9" t="n"/>
      <c r="C368" s="9" t="n"/>
      <c r="D368" s="9" t="n"/>
      <c r="E368" s="9" t="n"/>
    </row>
    <row r="369">
      <c r="A369" s="8" t="n"/>
      <c r="B369" s="9" t="n"/>
      <c r="C369" s="9" t="n"/>
      <c r="D369" s="9" t="n"/>
      <c r="E369" s="9" t="n"/>
    </row>
    <row r="370">
      <c r="A370" s="8" t="n"/>
      <c r="B370" s="9" t="n"/>
      <c r="C370" s="9" t="n"/>
      <c r="D370" s="9" t="n"/>
      <c r="E370" s="9" t="n"/>
    </row>
    <row r="371">
      <c r="A371" s="8" t="n"/>
      <c r="B371" s="9" t="n"/>
      <c r="C371" s="9" t="n"/>
      <c r="D371" s="9" t="n"/>
      <c r="E371" s="9" t="n"/>
    </row>
    <row r="372">
      <c r="A372" s="8" t="n"/>
      <c r="B372" s="9" t="n"/>
      <c r="C372" s="9" t="n"/>
      <c r="D372" s="9" t="n"/>
      <c r="E372" s="9" t="n"/>
    </row>
    <row r="373">
      <c r="A373" s="8" t="n"/>
      <c r="B373" s="9" t="n"/>
      <c r="C373" s="9" t="n"/>
      <c r="D373" s="9" t="n"/>
      <c r="E373" s="9" t="n"/>
    </row>
    <row r="374">
      <c r="A374" s="8" t="n"/>
      <c r="B374" s="9" t="n"/>
      <c r="C374" s="9" t="n"/>
      <c r="D374" s="9" t="n"/>
      <c r="E374" s="9" t="n"/>
    </row>
    <row r="375">
      <c r="A375" s="8" t="n"/>
      <c r="B375" s="9" t="n"/>
      <c r="C375" s="9" t="n"/>
      <c r="D375" s="9" t="n"/>
      <c r="E375" s="9" t="n"/>
    </row>
    <row r="376">
      <c r="A376" s="8" t="n"/>
      <c r="B376" s="9" t="n"/>
      <c r="C376" s="9" t="n"/>
      <c r="D376" s="9" t="n"/>
      <c r="E376" s="9" t="n"/>
    </row>
    <row r="377">
      <c r="A377" s="8" t="n"/>
      <c r="B377" s="9" t="n"/>
      <c r="C377" s="9" t="n"/>
      <c r="D377" s="9" t="n"/>
      <c r="E377" s="9" t="n"/>
    </row>
    <row r="378">
      <c r="A378" s="8" t="n"/>
      <c r="B378" s="9" t="n"/>
      <c r="C378" s="9" t="n"/>
      <c r="D378" s="9" t="n"/>
      <c r="E378" s="9" t="n"/>
    </row>
    <row r="379">
      <c r="A379" s="8" t="n"/>
      <c r="B379" s="9" t="n"/>
      <c r="C379" s="9" t="n"/>
      <c r="D379" s="9" t="n"/>
      <c r="E379" s="9" t="n"/>
    </row>
    <row r="380">
      <c r="A380" s="8" t="n"/>
      <c r="B380" s="9" t="n"/>
      <c r="C380" s="9" t="n"/>
      <c r="D380" s="9" t="n"/>
      <c r="E380" s="9" t="n"/>
    </row>
    <row r="381">
      <c r="A381" s="8" t="n"/>
      <c r="B381" s="9" t="n"/>
      <c r="C381" s="9" t="n"/>
      <c r="D381" s="9" t="n"/>
      <c r="E381" s="9" t="n"/>
    </row>
    <row r="382">
      <c r="A382" s="8" t="n"/>
      <c r="B382" s="9" t="n"/>
      <c r="C382" s="9" t="n"/>
      <c r="D382" s="9" t="n"/>
      <c r="E382" s="9" t="n"/>
    </row>
    <row r="383">
      <c r="A383" s="8" t="n"/>
      <c r="B383" s="9" t="n"/>
      <c r="C383" s="9" t="n"/>
      <c r="D383" s="9" t="n"/>
      <c r="E383" s="9" t="n"/>
    </row>
    <row r="384">
      <c r="A384" s="8" t="n"/>
      <c r="B384" s="9" t="n"/>
      <c r="C384" s="9" t="n"/>
      <c r="D384" s="9" t="n"/>
      <c r="E384" s="9" t="n"/>
    </row>
    <row r="385">
      <c r="A385" s="8" t="n"/>
      <c r="B385" s="9" t="n"/>
      <c r="C385" s="9" t="n"/>
      <c r="D385" s="9" t="n"/>
      <c r="E385" s="9" t="n"/>
    </row>
    <row r="386">
      <c r="A386" s="8" t="n"/>
      <c r="B386" s="9" t="n"/>
      <c r="C386" s="9" t="n"/>
      <c r="D386" s="9" t="n"/>
      <c r="E386" s="9" t="n"/>
    </row>
    <row r="387">
      <c r="A387" s="8" t="n"/>
      <c r="B387" s="9" t="n"/>
      <c r="C387" s="9" t="n"/>
      <c r="D387" s="9" t="n"/>
      <c r="E387" s="9" t="n"/>
    </row>
    <row r="388">
      <c r="A388" s="8" t="n"/>
      <c r="B388" s="9" t="n"/>
      <c r="C388" s="9" t="n"/>
      <c r="D388" s="9" t="n"/>
      <c r="E388" s="9" t="n"/>
    </row>
    <row r="389">
      <c r="A389" s="8" t="n"/>
      <c r="B389" s="9" t="n"/>
      <c r="C389" s="9" t="n"/>
      <c r="D389" s="9" t="n"/>
      <c r="E389" s="9" t="n"/>
    </row>
    <row r="390">
      <c r="A390" s="8" t="n"/>
      <c r="B390" s="9" t="n"/>
      <c r="C390" s="9" t="n"/>
      <c r="D390" s="9" t="n"/>
      <c r="E390" s="9" t="n"/>
    </row>
    <row r="391">
      <c r="A391" s="8" t="n"/>
      <c r="B391" s="9" t="n"/>
      <c r="C391" s="9" t="n"/>
      <c r="D391" s="9" t="n"/>
      <c r="E391" s="9" t="n"/>
    </row>
    <row r="392">
      <c r="A392" s="8" t="n"/>
      <c r="B392" s="9" t="n"/>
      <c r="C392" s="9" t="n"/>
      <c r="D392" s="9" t="n"/>
      <c r="E392" s="9" t="n"/>
    </row>
    <row r="393">
      <c r="A393" s="8" t="n"/>
      <c r="B393" s="9" t="n"/>
      <c r="C393" s="9" t="n"/>
      <c r="D393" s="9" t="n"/>
      <c r="E393" s="9" t="n"/>
    </row>
    <row r="394">
      <c r="A394" s="8" t="n"/>
      <c r="B394" s="9" t="n"/>
      <c r="C394" s="9" t="n"/>
      <c r="D394" s="9" t="n"/>
      <c r="E394" s="9" t="n"/>
    </row>
    <row r="395">
      <c r="A395" s="8" t="n"/>
      <c r="B395" s="9" t="n"/>
      <c r="C395" s="9" t="n"/>
      <c r="D395" s="9" t="n"/>
      <c r="E395" s="9" t="n"/>
    </row>
    <row r="396">
      <c r="A396" s="8" t="n"/>
      <c r="B396" s="9" t="n"/>
      <c r="C396" s="9" t="n"/>
      <c r="D396" s="9" t="n"/>
      <c r="E396" s="9" t="n"/>
    </row>
    <row r="397">
      <c r="A397" s="8" t="n"/>
      <c r="B397" s="9" t="n"/>
      <c r="C397" s="9" t="n"/>
      <c r="D397" s="9" t="n"/>
      <c r="E397" s="9" t="n"/>
    </row>
    <row r="398">
      <c r="A398" s="8" t="n"/>
      <c r="B398" s="9" t="n"/>
      <c r="C398" s="9" t="n"/>
      <c r="D398" s="9" t="n"/>
      <c r="E398" s="9" t="n"/>
    </row>
    <row r="399">
      <c r="A399" s="8" t="n"/>
      <c r="B399" s="9" t="n"/>
      <c r="C399" s="9" t="n"/>
      <c r="D399" s="9" t="n"/>
      <c r="E399" s="9" t="n"/>
    </row>
    <row r="400">
      <c r="A400" s="8" t="n"/>
      <c r="B400" s="9" t="n"/>
      <c r="C400" s="9" t="n"/>
      <c r="D400" s="9" t="n"/>
      <c r="E400" s="9" t="n"/>
    </row>
    <row r="401">
      <c r="A401" s="8" t="n"/>
      <c r="B401" s="9" t="n"/>
      <c r="C401" s="9" t="n"/>
      <c r="D401" s="9" t="n"/>
      <c r="E401" s="9" t="n"/>
    </row>
    <row r="402">
      <c r="A402" s="8" t="n"/>
      <c r="B402" s="9" t="n"/>
      <c r="C402" s="9" t="n"/>
      <c r="D402" s="9" t="n"/>
      <c r="E402" s="9" t="n"/>
    </row>
    <row r="403">
      <c r="A403" s="8" t="n"/>
      <c r="B403" s="9" t="n"/>
      <c r="C403" s="9" t="n"/>
      <c r="D403" s="9" t="n"/>
      <c r="E403" s="9" t="n"/>
    </row>
    <row r="404">
      <c r="A404" s="8" t="n"/>
      <c r="B404" s="9" t="n"/>
      <c r="C404" s="9" t="n"/>
      <c r="D404" s="9" t="n"/>
      <c r="E404" s="9" t="n"/>
    </row>
    <row r="405">
      <c r="A405" s="8" t="n"/>
      <c r="B405" s="9" t="n"/>
      <c r="C405" s="9" t="n"/>
      <c r="D405" s="9" t="n"/>
      <c r="E405" s="9" t="n"/>
    </row>
    <row r="406">
      <c r="A406" s="8" t="n"/>
      <c r="B406" s="9" t="n"/>
      <c r="C406" s="9" t="n"/>
      <c r="D406" s="9" t="n"/>
      <c r="E406" s="9" t="n"/>
    </row>
    <row r="407">
      <c r="A407" s="8" t="n"/>
      <c r="B407" s="9" t="n"/>
      <c r="C407" s="9" t="n"/>
      <c r="D407" s="9" t="n"/>
      <c r="E407" s="9" t="n"/>
    </row>
    <row r="408">
      <c r="A408" s="8" t="n"/>
      <c r="B408" s="9" t="n"/>
      <c r="C408" s="9" t="n"/>
      <c r="D408" s="9" t="n"/>
      <c r="E408" s="9" t="n"/>
    </row>
    <row r="409">
      <c r="A409" s="8" t="n"/>
      <c r="B409" s="9" t="n"/>
      <c r="C409" s="9" t="n"/>
      <c r="D409" s="9" t="n"/>
      <c r="E409" s="9" t="n"/>
    </row>
    <row r="410">
      <c r="A410" s="8" t="n"/>
      <c r="B410" s="9" t="n"/>
      <c r="C410" s="9" t="n"/>
      <c r="D410" s="9" t="n"/>
      <c r="E410" s="9" t="n"/>
    </row>
    <row r="411">
      <c r="A411" s="8" t="n"/>
      <c r="B411" s="9" t="n"/>
      <c r="C411" s="9" t="n"/>
      <c r="D411" s="9" t="n"/>
      <c r="E411" s="9" t="n"/>
    </row>
    <row r="412">
      <c r="A412" s="8" t="n"/>
      <c r="B412" s="9" t="n"/>
      <c r="C412" s="9" t="n"/>
      <c r="D412" s="9" t="n"/>
      <c r="E412" s="9" t="n"/>
    </row>
    <row r="413">
      <c r="A413" s="8" t="n"/>
      <c r="B413" s="9" t="n"/>
      <c r="C413" s="9" t="n"/>
      <c r="D413" s="9" t="n"/>
      <c r="E413" s="9" t="n"/>
    </row>
    <row r="414">
      <c r="A414" s="8" t="n"/>
      <c r="B414" s="9" t="n"/>
      <c r="C414" s="9" t="n"/>
      <c r="D414" s="9" t="n"/>
      <c r="E414" s="9" t="n"/>
    </row>
    <row r="415">
      <c r="A415" s="8" t="n"/>
      <c r="B415" s="9" t="n"/>
      <c r="C415" s="9" t="n"/>
      <c r="D415" s="9" t="n"/>
      <c r="E415" s="9" t="n"/>
    </row>
    <row r="416">
      <c r="A416" s="8" t="n"/>
      <c r="B416" s="9" t="n"/>
      <c r="C416" s="9" t="n"/>
      <c r="D416" s="9" t="n"/>
      <c r="E416" s="9" t="n"/>
    </row>
    <row r="417">
      <c r="A417" s="8" t="n"/>
      <c r="B417" s="9" t="n"/>
      <c r="C417" s="9" t="n"/>
      <c r="D417" s="9" t="n"/>
      <c r="E417" s="9" t="n"/>
    </row>
    <row r="418">
      <c r="A418" s="8" t="n"/>
      <c r="B418" s="9" t="n"/>
      <c r="C418" s="9" t="n"/>
      <c r="D418" s="9" t="n"/>
      <c r="E418" s="9" t="n"/>
    </row>
    <row r="419">
      <c r="A419" s="8" t="n"/>
      <c r="B419" s="9" t="n"/>
      <c r="C419" s="9" t="n"/>
      <c r="D419" s="9" t="n"/>
      <c r="E419" s="9" t="n"/>
    </row>
    <row r="420">
      <c r="A420" s="8" t="n"/>
      <c r="B420" s="9" t="n"/>
      <c r="C420" s="9" t="n"/>
      <c r="D420" s="9" t="n"/>
      <c r="E420" s="9" t="n"/>
    </row>
    <row r="421">
      <c r="A421" s="8" t="n"/>
      <c r="B421" s="9" t="n"/>
      <c r="C421" s="9" t="n"/>
      <c r="D421" s="9" t="n"/>
      <c r="E421" s="9" t="n"/>
    </row>
    <row r="422">
      <c r="A422" s="8" t="n"/>
      <c r="B422" s="9" t="n"/>
      <c r="C422" s="9" t="n"/>
      <c r="D422" s="9" t="n"/>
      <c r="E422" s="9" t="n"/>
    </row>
    <row r="423">
      <c r="A423" s="8" t="n"/>
      <c r="B423" s="9" t="n"/>
      <c r="C423" s="9" t="n"/>
      <c r="D423" s="9" t="n"/>
      <c r="E423" s="9" t="n"/>
    </row>
    <row r="424">
      <c r="A424" s="8" t="n"/>
      <c r="B424" s="9" t="n"/>
      <c r="C424" s="9" t="n"/>
      <c r="D424" s="9" t="n"/>
      <c r="E424" s="9" t="n"/>
    </row>
    <row r="425">
      <c r="A425" s="8" t="n"/>
      <c r="B425" s="9" t="n"/>
      <c r="C425" s="9" t="n"/>
      <c r="D425" s="9" t="n"/>
      <c r="E425" s="9" t="n"/>
    </row>
    <row r="426">
      <c r="A426" s="8" t="n"/>
      <c r="B426" s="9" t="n"/>
      <c r="C426" s="9" t="n"/>
      <c r="D426" s="9" t="n"/>
      <c r="E426" s="9" t="n"/>
    </row>
    <row r="427">
      <c r="A427" s="8" t="n"/>
      <c r="B427" s="9" t="n"/>
      <c r="C427" s="9" t="n"/>
      <c r="D427" s="9" t="n"/>
      <c r="E427" s="9" t="n"/>
    </row>
    <row r="428">
      <c r="A428" s="8" t="n"/>
      <c r="B428" s="9" t="n"/>
      <c r="C428" s="9" t="n"/>
      <c r="D428" s="9" t="n"/>
      <c r="E428" s="9" t="n"/>
    </row>
    <row r="429">
      <c r="A429" s="8" t="n"/>
      <c r="B429" s="9" t="n"/>
      <c r="C429" s="9" t="n"/>
      <c r="D429" s="9" t="n"/>
      <c r="E429" s="9" t="n"/>
    </row>
    <row r="430">
      <c r="A430" s="8" t="n"/>
      <c r="B430" s="9" t="n"/>
      <c r="C430" s="9" t="n"/>
      <c r="D430" s="9" t="n"/>
      <c r="E430" s="9" t="n"/>
    </row>
    <row r="431">
      <c r="A431" s="8" t="n"/>
      <c r="B431" s="9" t="n"/>
      <c r="C431" s="9" t="n"/>
      <c r="D431" s="9" t="n"/>
      <c r="E431" s="9" t="n"/>
    </row>
    <row r="432">
      <c r="A432" s="8" t="n"/>
      <c r="B432" s="9" t="n"/>
      <c r="C432" s="9" t="n"/>
      <c r="D432" s="9" t="n"/>
      <c r="E432" s="9" t="n"/>
    </row>
    <row r="433">
      <c r="A433" s="8" t="n"/>
      <c r="B433" s="9" t="n"/>
      <c r="C433" s="9" t="n"/>
      <c r="D433" s="9" t="n"/>
      <c r="E433" s="9" t="n"/>
    </row>
    <row r="434">
      <c r="A434" s="8" t="n"/>
      <c r="B434" s="9" t="n"/>
      <c r="C434" s="9" t="n"/>
      <c r="D434" s="9" t="n"/>
      <c r="E434" s="9" t="n"/>
    </row>
    <row r="435">
      <c r="A435" s="8" t="n"/>
      <c r="B435" s="9" t="n"/>
      <c r="C435" s="9" t="n"/>
      <c r="D435" s="9" t="n"/>
      <c r="E435" s="9" t="n"/>
    </row>
    <row r="436">
      <c r="A436" s="8" t="n"/>
      <c r="B436" s="9" t="n"/>
      <c r="C436" s="9" t="n"/>
      <c r="D436" s="9" t="n"/>
      <c r="E436" s="9" t="n"/>
    </row>
    <row r="437">
      <c r="A437" s="8" t="n"/>
      <c r="B437" s="9" t="n"/>
      <c r="C437" s="9" t="n"/>
      <c r="D437" s="9" t="n"/>
      <c r="E437" s="9" t="n"/>
    </row>
    <row r="438">
      <c r="A438" s="8" t="n"/>
      <c r="B438" s="9" t="n"/>
      <c r="C438" s="9" t="n"/>
      <c r="D438" s="9" t="n"/>
      <c r="E438" s="9" t="n"/>
    </row>
    <row r="439">
      <c r="A439" s="8" t="n"/>
      <c r="B439" s="9" t="n"/>
      <c r="C439" s="9" t="n"/>
      <c r="D439" s="9" t="n"/>
      <c r="E439" s="9" t="n"/>
    </row>
    <row r="440">
      <c r="A440" s="8" t="n"/>
      <c r="B440" s="9" t="n"/>
      <c r="C440" s="9" t="n"/>
      <c r="D440" s="9" t="n"/>
      <c r="E440" s="9" t="n"/>
    </row>
    <row r="441">
      <c r="A441" s="8" t="n"/>
      <c r="B441" s="9" t="n"/>
      <c r="C441" s="9" t="n"/>
      <c r="D441" s="9" t="n"/>
      <c r="E441" s="9" t="n"/>
    </row>
    <row r="442">
      <c r="A442" s="8" t="n"/>
      <c r="B442" s="9" t="n"/>
      <c r="C442" s="9" t="n"/>
      <c r="D442" s="9" t="n"/>
      <c r="E442" s="9" t="n"/>
    </row>
    <row r="443">
      <c r="A443" s="8" t="n"/>
      <c r="B443" s="9" t="n"/>
      <c r="C443" s="9" t="n"/>
      <c r="D443" s="9" t="n"/>
      <c r="E443" s="9" t="n"/>
    </row>
    <row r="444">
      <c r="A444" s="8" t="n"/>
      <c r="B444" s="9" t="n"/>
      <c r="C444" s="9" t="n"/>
      <c r="D444" s="9" t="n"/>
      <c r="E444" s="9" t="n"/>
    </row>
    <row r="445">
      <c r="A445" s="8" t="n"/>
      <c r="B445" s="9" t="n"/>
      <c r="C445" s="9" t="n"/>
      <c r="D445" s="9" t="n"/>
      <c r="E445" s="9" t="n"/>
    </row>
    <row r="446">
      <c r="A446" s="8" t="n"/>
      <c r="B446" s="9" t="n"/>
      <c r="C446" s="9" t="n"/>
      <c r="D446" s="9" t="n"/>
      <c r="E446" s="9" t="n"/>
    </row>
    <row r="447">
      <c r="A447" s="8" t="n"/>
      <c r="B447" s="9" t="n"/>
      <c r="C447" s="9" t="n"/>
      <c r="D447" s="9" t="n"/>
      <c r="E447" s="9" t="n"/>
    </row>
    <row r="448">
      <c r="A448" s="8" t="n"/>
      <c r="B448" s="9" t="n"/>
      <c r="C448" s="9" t="n"/>
      <c r="D448" s="9" t="n"/>
      <c r="E448" s="9" t="n"/>
    </row>
    <row r="449">
      <c r="A449" s="8" t="n"/>
      <c r="B449" s="9" t="n"/>
      <c r="C449" s="9" t="n"/>
      <c r="D449" s="9" t="n"/>
      <c r="E449" s="9" t="n"/>
    </row>
    <row r="450">
      <c r="A450" s="8" t="n"/>
      <c r="B450" s="9" t="n"/>
      <c r="C450" s="9" t="n"/>
      <c r="D450" s="9" t="n"/>
      <c r="E450" s="9" t="n"/>
    </row>
    <row r="451">
      <c r="A451" s="8" t="n"/>
      <c r="B451" s="9" t="n"/>
      <c r="C451" s="9" t="n"/>
      <c r="D451" s="9" t="n"/>
      <c r="E451" s="9" t="n"/>
    </row>
    <row r="452">
      <c r="A452" s="8" t="n"/>
      <c r="B452" s="9" t="n"/>
      <c r="C452" s="9" t="n"/>
      <c r="D452" s="9" t="n"/>
      <c r="E452" s="9" t="n"/>
    </row>
    <row r="453">
      <c r="A453" s="8" t="n"/>
      <c r="B453" s="9" t="n"/>
      <c r="C453" s="9" t="n"/>
      <c r="D453" s="9" t="n"/>
      <c r="E453" s="9" t="n"/>
    </row>
    <row r="454">
      <c r="A454" s="8" t="n"/>
      <c r="B454" s="9" t="n"/>
      <c r="C454" s="9" t="n"/>
      <c r="D454" s="9" t="n"/>
      <c r="E454" s="9" t="n"/>
    </row>
    <row r="455">
      <c r="A455" s="8" t="n"/>
      <c r="B455" s="9" t="n"/>
      <c r="C455" s="9" t="n"/>
      <c r="D455" s="9" t="n"/>
      <c r="E455" s="9" t="n"/>
    </row>
    <row r="456">
      <c r="A456" s="8" t="n"/>
      <c r="B456" s="9" t="n"/>
      <c r="C456" s="9" t="n"/>
      <c r="D456" s="9" t="n"/>
      <c r="E456" s="9" t="n"/>
    </row>
    <row r="457">
      <c r="A457" s="8" t="n"/>
      <c r="B457" s="9" t="n"/>
      <c r="C457" s="9" t="n"/>
      <c r="D457" s="9" t="n"/>
      <c r="E457" s="9" t="n"/>
    </row>
    <row r="458">
      <c r="A458" s="8" t="n"/>
      <c r="B458" s="9" t="n"/>
      <c r="C458" s="9" t="n"/>
      <c r="D458" s="9" t="n"/>
      <c r="E458" s="9" t="n"/>
    </row>
    <row r="459">
      <c r="A459" s="8" t="n"/>
      <c r="B459" s="9" t="n"/>
      <c r="C459" s="9" t="n"/>
      <c r="D459" s="9" t="n"/>
      <c r="E459" s="9" t="n"/>
    </row>
    <row r="460">
      <c r="A460" s="8" t="n"/>
      <c r="B460" s="9" t="n"/>
      <c r="C460" s="9" t="n"/>
      <c r="D460" s="9" t="n"/>
      <c r="E460" s="9" t="n"/>
    </row>
    <row r="461">
      <c r="A461" s="8" t="n"/>
      <c r="B461" s="9" t="n"/>
      <c r="C461" s="9" t="n"/>
      <c r="D461" s="9" t="n"/>
      <c r="E461" s="9" t="n"/>
    </row>
    <row r="462">
      <c r="A462" s="8" t="n"/>
      <c r="B462" s="9" t="n"/>
      <c r="C462" s="9" t="n"/>
      <c r="D462" s="9" t="n"/>
      <c r="E462" s="9" t="n"/>
    </row>
    <row r="463">
      <c r="A463" s="8" t="n"/>
      <c r="B463" s="9" t="n"/>
      <c r="C463" s="9" t="n"/>
      <c r="D463" s="9" t="n"/>
      <c r="E463" s="9" t="n"/>
    </row>
    <row r="464">
      <c r="A464" s="8" t="n"/>
      <c r="B464" s="9" t="n"/>
      <c r="C464" s="9" t="n"/>
      <c r="D464" s="9" t="n"/>
      <c r="E464" s="9" t="n"/>
    </row>
    <row r="465">
      <c r="A465" s="8" t="n"/>
      <c r="B465" s="9" t="n"/>
      <c r="C465" s="9" t="n"/>
      <c r="D465" s="9" t="n"/>
      <c r="E465" s="9" t="n"/>
    </row>
    <row r="466">
      <c r="A466" s="8" t="n"/>
      <c r="B466" s="9" t="n"/>
      <c r="C466" s="9" t="n"/>
      <c r="D466" s="9" t="n"/>
      <c r="E466" s="9" t="n"/>
    </row>
    <row r="467">
      <c r="A467" s="8" t="n"/>
      <c r="B467" s="9" t="n"/>
      <c r="C467" s="9" t="n"/>
      <c r="D467" s="9" t="n"/>
      <c r="E467" s="9" t="n"/>
    </row>
    <row r="468">
      <c r="A468" s="8" t="n"/>
      <c r="B468" s="9" t="n"/>
      <c r="C468" s="9" t="n"/>
      <c r="D468" s="9" t="n"/>
      <c r="E468" s="9" t="n"/>
    </row>
    <row r="469">
      <c r="A469" s="8" t="n"/>
      <c r="B469" s="9" t="n"/>
      <c r="C469" s="9" t="n"/>
      <c r="D469" s="9" t="n"/>
      <c r="E469" s="9" t="n"/>
    </row>
    <row r="470">
      <c r="A470" s="8" t="n"/>
      <c r="B470" s="9" t="n"/>
      <c r="C470" s="9" t="n"/>
      <c r="D470" s="9" t="n"/>
      <c r="E470" s="9" t="n"/>
    </row>
    <row r="471">
      <c r="A471" s="8" t="n"/>
      <c r="B471" s="9" t="n"/>
      <c r="C471" s="9" t="n"/>
      <c r="D471" s="9" t="n"/>
      <c r="E471" s="9" t="n"/>
    </row>
    <row r="472">
      <c r="A472" s="8" t="n"/>
      <c r="B472" s="9" t="n"/>
      <c r="C472" s="9" t="n"/>
      <c r="D472" s="9" t="n"/>
      <c r="E472" s="9" t="n"/>
    </row>
    <row r="473">
      <c r="A473" s="8" t="n"/>
      <c r="B473" s="9" t="n"/>
      <c r="C473" s="9" t="n"/>
      <c r="D473" s="9" t="n"/>
      <c r="E473" s="9" t="n"/>
    </row>
    <row r="474">
      <c r="A474" s="8" t="n"/>
      <c r="B474" s="9" t="n"/>
      <c r="C474" s="9" t="n"/>
      <c r="D474" s="9" t="n"/>
      <c r="E474" s="9" t="n"/>
    </row>
    <row r="475">
      <c r="A475" s="8" t="n"/>
      <c r="B475" s="9" t="n"/>
      <c r="C475" s="9" t="n"/>
      <c r="D475" s="9" t="n"/>
      <c r="E475" s="9" t="n"/>
    </row>
    <row r="476">
      <c r="A476" s="8" t="n"/>
      <c r="B476" s="9" t="n"/>
      <c r="C476" s="9" t="n"/>
      <c r="D476" s="9" t="n"/>
      <c r="E476" s="9" t="n"/>
    </row>
    <row r="477">
      <c r="A477" s="8" t="n"/>
      <c r="B477" s="9" t="n"/>
      <c r="C477" s="9" t="n"/>
      <c r="D477" s="9" t="n"/>
      <c r="E477" s="9" t="n"/>
    </row>
    <row r="478">
      <c r="A478" s="8" t="n"/>
      <c r="B478" s="9" t="n"/>
      <c r="C478" s="9" t="n"/>
      <c r="D478" s="9" t="n"/>
      <c r="E478" s="9" t="n"/>
    </row>
    <row r="479">
      <c r="A479" s="8" t="n"/>
      <c r="B479" s="9" t="n"/>
      <c r="C479" s="9" t="n"/>
      <c r="D479" s="9" t="n"/>
      <c r="E479" s="9" t="n"/>
    </row>
    <row r="480">
      <c r="A480" s="8" t="n"/>
      <c r="B480" s="9" t="n"/>
      <c r="C480" s="9" t="n"/>
      <c r="D480" s="9" t="n"/>
      <c r="E480" s="9" t="n"/>
    </row>
    <row r="481">
      <c r="A481" s="8" t="n"/>
      <c r="B481" s="9" t="n"/>
      <c r="C481" s="9" t="n"/>
      <c r="D481" s="9" t="n"/>
      <c r="E481" s="9" t="n"/>
    </row>
    <row r="482">
      <c r="A482" s="8" t="n"/>
      <c r="B482" s="9" t="n"/>
      <c r="C482" s="9" t="n"/>
      <c r="D482" s="9" t="n"/>
      <c r="E482" s="9" t="n"/>
    </row>
    <row r="483">
      <c r="A483" s="8" t="n"/>
      <c r="B483" s="9" t="n"/>
      <c r="C483" s="9" t="n"/>
      <c r="D483" s="9" t="n"/>
      <c r="E483" s="9" t="n"/>
    </row>
    <row r="484">
      <c r="A484" s="8" t="n"/>
      <c r="B484" s="9" t="n"/>
      <c r="C484" s="9" t="n"/>
      <c r="D484" s="9" t="n"/>
      <c r="E484" s="9" t="n"/>
    </row>
    <row r="485">
      <c r="A485" s="8" t="n"/>
      <c r="B485" s="9" t="n"/>
      <c r="C485" s="9" t="n"/>
      <c r="D485" s="9" t="n"/>
      <c r="E485" s="9" t="n"/>
    </row>
    <row r="486">
      <c r="A486" s="8" t="n"/>
      <c r="B486" s="9" t="n"/>
      <c r="C486" s="9" t="n"/>
      <c r="D486" s="9" t="n"/>
      <c r="E486" s="9" t="n"/>
    </row>
    <row r="487">
      <c r="A487" s="8" t="n"/>
      <c r="B487" s="9" t="n"/>
      <c r="C487" s="9" t="n"/>
      <c r="D487" s="9" t="n"/>
      <c r="E487" s="9" t="n"/>
    </row>
    <row r="488">
      <c r="A488" s="8" t="n"/>
      <c r="B488" s="9" t="n"/>
      <c r="C488" s="9" t="n"/>
      <c r="D488" s="9" t="n"/>
      <c r="E488" s="9" t="n"/>
    </row>
    <row r="489">
      <c r="A489" s="8" t="n"/>
      <c r="B489" s="9" t="n"/>
      <c r="C489" s="9" t="n"/>
      <c r="D489" s="9" t="n"/>
      <c r="E489" s="9" t="n"/>
    </row>
    <row r="490">
      <c r="A490" s="8" t="n"/>
      <c r="B490" s="9" t="n"/>
      <c r="C490" s="9" t="n"/>
      <c r="D490" s="9" t="n"/>
      <c r="E490" s="9" t="n"/>
    </row>
    <row r="491">
      <c r="A491" s="8" t="n"/>
      <c r="B491" s="9" t="n"/>
      <c r="C491" s="9" t="n"/>
      <c r="D491" s="9" t="n"/>
      <c r="E491" s="9" t="n"/>
    </row>
    <row r="492">
      <c r="A492" s="8" t="n"/>
      <c r="B492" s="9" t="n"/>
      <c r="C492" s="9" t="n"/>
      <c r="D492" s="9" t="n"/>
      <c r="E492" s="9" t="n"/>
    </row>
    <row r="493">
      <c r="A493" s="8" t="n"/>
      <c r="B493" s="9" t="n"/>
      <c r="C493" s="9" t="n"/>
      <c r="D493" s="9" t="n"/>
      <c r="E493" s="9" t="n"/>
    </row>
    <row r="494">
      <c r="A494" s="8" t="n"/>
      <c r="B494" s="9" t="n"/>
      <c r="C494" s="9" t="n"/>
      <c r="D494" s="9" t="n"/>
      <c r="E494" s="9" t="n"/>
    </row>
    <row r="495">
      <c r="A495" s="8" t="n"/>
      <c r="B495" s="9" t="n"/>
      <c r="C495" s="9" t="n"/>
      <c r="D495" s="9" t="n"/>
      <c r="E495" s="9" t="n"/>
    </row>
    <row r="496">
      <c r="A496" s="8" t="n"/>
      <c r="B496" s="9" t="n"/>
      <c r="C496" s="9" t="n"/>
      <c r="D496" s="9" t="n"/>
      <c r="E496" s="9" t="n"/>
    </row>
    <row r="497">
      <c r="A497" s="8" t="n"/>
      <c r="B497" s="9" t="n"/>
      <c r="C497" s="9" t="n"/>
      <c r="D497" s="9" t="n"/>
      <c r="E497" s="9" t="n"/>
    </row>
    <row r="498">
      <c r="A498" s="8" t="n"/>
      <c r="B498" s="9" t="n"/>
      <c r="C498" s="9" t="n"/>
      <c r="D498" s="9" t="n"/>
      <c r="E498" s="9" t="n"/>
    </row>
    <row r="499">
      <c r="A499" s="8" t="n"/>
      <c r="B499" s="9" t="n"/>
      <c r="C499" s="9" t="n"/>
      <c r="D499" s="9" t="n"/>
      <c r="E499" s="9" t="n"/>
    </row>
    <row r="500">
      <c r="A500" s="8" t="n"/>
      <c r="B500" s="9" t="n"/>
      <c r="C500" s="9" t="n"/>
      <c r="D500" s="9" t="n"/>
      <c r="E500" s="9" t="n"/>
    </row>
    <row r="501">
      <c r="A501" s="8" t="n"/>
      <c r="B501" s="9" t="n"/>
      <c r="C501" s="9" t="n"/>
      <c r="D501" s="9" t="n"/>
      <c r="E501" s="9" t="n"/>
    </row>
    <row r="502">
      <c r="A502" s="8" t="n"/>
      <c r="B502" s="9" t="n"/>
      <c r="C502" s="9" t="n"/>
      <c r="D502" s="9" t="n"/>
      <c r="E502" s="9" t="n"/>
    </row>
    <row r="503">
      <c r="A503" s="8" t="n"/>
      <c r="B503" s="9" t="n"/>
      <c r="C503" s="9" t="n"/>
      <c r="D503" s="9" t="n"/>
      <c r="E503" s="9" t="n"/>
    </row>
    <row r="504">
      <c r="A504" s="8" t="n"/>
      <c r="B504" s="9" t="n"/>
      <c r="C504" s="9" t="n"/>
      <c r="D504" s="9" t="n"/>
      <c r="E504" s="9" t="n"/>
    </row>
    <row r="505">
      <c r="A505" s="8" t="n"/>
      <c r="B505" s="9" t="n"/>
      <c r="C505" s="9" t="n"/>
      <c r="D505" s="9" t="n"/>
      <c r="E505" s="9" t="n"/>
    </row>
    <row r="506">
      <c r="A506" s="8" t="n"/>
      <c r="B506" s="9" t="n"/>
      <c r="C506" s="9" t="n"/>
      <c r="D506" s="9" t="n"/>
      <c r="E506" s="9" t="n"/>
    </row>
    <row r="507">
      <c r="A507" s="8" t="n"/>
      <c r="B507" s="9" t="n"/>
      <c r="C507" s="9" t="n"/>
      <c r="D507" s="9" t="n"/>
      <c r="E507" s="9" t="n"/>
    </row>
    <row r="508">
      <c r="A508" s="8" t="n"/>
      <c r="B508" s="9" t="n"/>
      <c r="C508" s="9" t="n"/>
      <c r="D508" s="9" t="n"/>
      <c r="E508" s="9" t="n"/>
    </row>
    <row r="509">
      <c r="A509" s="8" t="n"/>
      <c r="B509" s="9" t="n"/>
      <c r="C509" s="9" t="n"/>
      <c r="D509" s="9" t="n"/>
      <c r="E509" s="9" t="n"/>
    </row>
    <row r="510">
      <c r="A510" s="8" t="n"/>
      <c r="B510" s="9" t="n"/>
      <c r="C510" s="9" t="n"/>
      <c r="D510" s="9" t="n"/>
      <c r="E510" s="9" t="n"/>
    </row>
    <row r="511">
      <c r="A511" s="8" t="n"/>
      <c r="B511" s="9" t="n"/>
      <c r="C511" s="9" t="n"/>
      <c r="D511" s="9" t="n"/>
      <c r="E511" s="9" t="n"/>
    </row>
    <row r="512">
      <c r="A512" s="8" t="n"/>
      <c r="B512" s="9" t="n"/>
      <c r="C512" s="9" t="n"/>
      <c r="D512" s="9" t="n"/>
      <c r="E512" s="9" t="n"/>
    </row>
    <row r="513">
      <c r="A513" s="8" t="n"/>
      <c r="B513" s="9" t="n"/>
      <c r="C513" s="9" t="n"/>
      <c r="D513" s="9" t="n"/>
      <c r="E513" s="9" t="n"/>
    </row>
    <row r="514">
      <c r="A514" s="8" t="n"/>
      <c r="B514" s="9" t="n"/>
      <c r="C514" s="9" t="n"/>
      <c r="D514" s="9" t="n"/>
      <c r="E514" s="9" t="n"/>
    </row>
    <row r="515">
      <c r="A515" s="8" t="n"/>
      <c r="B515" s="9" t="n"/>
      <c r="C515" s="9" t="n"/>
      <c r="D515" s="9" t="n"/>
      <c r="E515" s="9" t="n"/>
    </row>
    <row r="516">
      <c r="A516" s="8" t="n"/>
      <c r="B516" s="9" t="n"/>
      <c r="C516" s="9" t="n"/>
      <c r="D516" s="9" t="n"/>
      <c r="E516" s="9" t="n"/>
    </row>
    <row r="517">
      <c r="A517" s="8" t="n"/>
      <c r="B517" s="9" t="n"/>
      <c r="C517" s="9" t="n"/>
      <c r="D517" s="9" t="n"/>
      <c r="E517" s="9" t="n"/>
    </row>
    <row r="518">
      <c r="A518" s="8" t="n"/>
      <c r="B518" s="9" t="n"/>
      <c r="C518" s="9" t="n"/>
      <c r="D518" s="9" t="n"/>
      <c r="E518" s="9" t="n"/>
    </row>
    <row r="519">
      <c r="A519" s="8" t="n"/>
      <c r="B519" s="9" t="n"/>
      <c r="C519" s="9" t="n"/>
      <c r="D519" s="9" t="n"/>
      <c r="E519" s="9" t="n"/>
    </row>
    <row r="520">
      <c r="A520" s="8" t="n"/>
      <c r="B520" s="9" t="n"/>
      <c r="C520" s="9" t="n"/>
      <c r="D520" s="9" t="n"/>
      <c r="E520" s="9" t="n"/>
    </row>
    <row r="521">
      <c r="A521" s="8" t="n"/>
      <c r="B521" s="9" t="n"/>
      <c r="C521" s="9" t="n"/>
      <c r="D521" s="9" t="n"/>
      <c r="E521" s="9" t="n"/>
    </row>
    <row r="522">
      <c r="A522" s="8" t="n"/>
      <c r="B522" s="9" t="n"/>
      <c r="C522" s="9" t="n"/>
      <c r="D522" s="9" t="n"/>
      <c r="E522" s="9" t="n"/>
    </row>
    <row r="523">
      <c r="A523" s="8" t="n"/>
      <c r="B523" s="9" t="n"/>
      <c r="C523" s="9" t="n"/>
      <c r="D523" s="9" t="n"/>
      <c r="E523" s="9" t="n"/>
    </row>
    <row r="524">
      <c r="A524" s="8" t="n"/>
      <c r="B524" s="9" t="n"/>
      <c r="C524" s="9" t="n"/>
      <c r="D524" s="9" t="n"/>
      <c r="E524" s="9" t="n"/>
    </row>
    <row r="525">
      <c r="A525" s="8" t="n"/>
      <c r="B525" s="9" t="n"/>
      <c r="C525" s="9" t="n"/>
      <c r="D525" s="9" t="n"/>
      <c r="E525" s="9" t="n"/>
    </row>
    <row r="526">
      <c r="A526" s="8" t="n"/>
      <c r="B526" s="9" t="n"/>
      <c r="C526" s="9" t="n"/>
      <c r="D526" s="9" t="n"/>
      <c r="E526" s="9" t="n"/>
    </row>
    <row r="527">
      <c r="A527" s="8" t="n"/>
      <c r="B527" s="9" t="n"/>
      <c r="C527" s="9" t="n"/>
      <c r="D527" s="9" t="n"/>
      <c r="E527" s="9" t="n"/>
    </row>
    <row r="528">
      <c r="A528" s="8" t="n"/>
      <c r="B528" s="9" t="n"/>
      <c r="C528" s="9" t="n"/>
      <c r="D528" s="9" t="n"/>
      <c r="E528" s="9" t="n"/>
    </row>
    <row r="529">
      <c r="A529" s="8" t="n"/>
      <c r="B529" s="9" t="n"/>
      <c r="C529" s="9" t="n"/>
      <c r="D529" s="9" t="n"/>
      <c r="E529" s="9" t="n"/>
    </row>
    <row r="530">
      <c r="A530" s="8" t="n"/>
      <c r="B530" s="9" t="n"/>
      <c r="C530" s="9" t="n"/>
      <c r="D530" s="9" t="n"/>
      <c r="E530" s="9" t="n"/>
    </row>
    <row r="531">
      <c r="A531" s="8" t="n"/>
      <c r="B531" s="9" t="n"/>
      <c r="C531" s="9" t="n"/>
      <c r="D531" s="9" t="n"/>
      <c r="E531" s="9" t="n"/>
    </row>
    <row r="532">
      <c r="A532" s="8" t="n"/>
      <c r="B532" s="9" t="n"/>
      <c r="C532" s="9" t="n"/>
      <c r="D532" s="9" t="n"/>
      <c r="E532" s="9" t="n"/>
    </row>
    <row r="533">
      <c r="A533" s="8" t="n"/>
      <c r="B533" s="9" t="n"/>
      <c r="C533" s="9" t="n"/>
      <c r="D533" s="9" t="n"/>
      <c r="E533" s="9" t="n"/>
    </row>
    <row r="534">
      <c r="A534" s="8" t="n"/>
      <c r="B534" s="9" t="n"/>
      <c r="C534" s="9" t="n"/>
      <c r="D534" s="9" t="n"/>
      <c r="E534" s="9" t="n"/>
    </row>
    <row r="535">
      <c r="A535" s="8" t="n"/>
      <c r="B535" s="9" t="n"/>
      <c r="C535" s="9" t="n"/>
      <c r="D535" s="9" t="n"/>
      <c r="E535" s="9" t="n"/>
    </row>
    <row r="536">
      <c r="A536" s="8" t="n"/>
      <c r="B536" s="9" t="n"/>
      <c r="C536" s="9" t="n"/>
      <c r="D536" s="9" t="n"/>
      <c r="E536" s="9" t="n"/>
    </row>
    <row r="537">
      <c r="A537" s="8" t="n"/>
      <c r="B537" s="9" t="n"/>
      <c r="C537" s="9" t="n"/>
      <c r="D537" s="9" t="n"/>
      <c r="E537" s="9" t="n"/>
    </row>
    <row r="538">
      <c r="A538" s="8" t="n"/>
      <c r="B538" s="9" t="n"/>
      <c r="C538" s="9" t="n"/>
      <c r="D538" s="9" t="n"/>
      <c r="E538" s="9" t="n"/>
    </row>
    <row r="539">
      <c r="A539" s="8" t="n"/>
      <c r="B539" s="9" t="n"/>
      <c r="C539" s="9" t="n"/>
      <c r="D539" s="9" t="n"/>
      <c r="E539" s="9" t="n"/>
    </row>
    <row r="540">
      <c r="A540" s="8" t="n"/>
      <c r="B540" s="9" t="n"/>
      <c r="C540" s="9" t="n"/>
      <c r="D540" s="9" t="n"/>
      <c r="E540" s="9" t="n"/>
    </row>
    <row r="541">
      <c r="A541" s="8" t="n"/>
      <c r="B541" s="9" t="n"/>
      <c r="C541" s="9" t="n"/>
      <c r="D541" s="9" t="n"/>
      <c r="E541" s="9" t="n"/>
    </row>
    <row r="542">
      <c r="A542" s="8" t="n"/>
      <c r="B542" s="9" t="n"/>
      <c r="C542" s="9" t="n"/>
      <c r="D542" s="9" t="n"/>
      <c r="E542" s="9" t="n"/>
    </row>
    <row r="543">
      <c r="A543" s="8" t="n"/>
      <c r="B543" s="9" t="n"/>
      <c r="C543" s="9" t="n"/>
      <c r="D543" s="9" t="n"/>
      <c r="E543" s="9" t="n"/>
    </row>
    <row r="544">
      <c r="A544" s="8" t="n"/>
      <c r="B544" s="9" t="n"/>
      <c r="C544" s="9" t="n"/>
      <c r="D544" s="9" t="n"/>
      <c r="E544" s="9" t="n"/>
    </row>
    <row r="545">
      <c r="A545" s="8" t="n"/>
      <c r="B545" s="9" t="n"/>
      <c r="C545" s="9" t="n"/>
      <c r="D545" s="9" t="n"/>
      <c r="E545" s="9" t="n"/>
    </row>
    <row r="546">
      <c r="A546" s="8" t="n"/>
      <c r="B546" s="9" t="n"/>
      <c r="C546" s="9" t="n"/>
      <c r="D546" s="9" t="n"/>
      <c r="E546" s="9" t="n"/>
    </row>
    <row r="547">
      <c r="A547" s="8" t="n"/>
      <c r="B547" s="9" t="n"/>
      <c r="C547" s="9" t="n"/>
      <c r="D547" s="9" t="n"/>
      <c r="E547" s="9" t="n"/>
    </row>
    <row r="548">
      <c r="A548" s="8" t="n"/>
      <c r="B548" s="9" t="n"/>
      <c r="C548" s="9" t="n"/>
      <c r="D548" s="9" t="n"/>
      <c r="E548" s="9" t="n"/>
    </row>
    <row r="549">
      <c r="A549" s="8" t="n"/>
      <c r="B549" s="9" t="n"/>
      <c r="C549" s="9" t="n"/>
      <c r="D549" s="9" t="n"/>
      <c r="E549" s="9" t="n"/>
    </row>
    <row r="550">
      <c r="A550" s="8" t="n"/>
      <c r="B550" s="9" t="n"/>
      <c r="C550" s="9" t="n"/>
      <c r="D550" s="9" t="n"/>
      <c r="E550" s="9" t="n"/>
    </row>
    <row r="551">
      <c r="A551" s="8" t="n"/>
      <c r="B551" s="9" t="n"/>
      <c r="C551" s="9" t="n"/>
      <c r="D551" s="9" t="n"/>
      <c r="E551" s="9" t="n"/>
    </row>
    <row r="552">
      <c r="A552" s="8" t="n"/>
      <c r="B552" s="9" t="n"/>
      <c r="C552" s="9" t="n"/>
      <c r="D552" s="9" t="n"/>
      <c r="E552" s="9" t="n"/>
    </row>
    <row r="553">
      <c r="A553" s="8" t="n"/>
      <c r="B553" s="9" t="n"/>
      <c r="C553" s="9" t="n"/>
      <c r="D553" s="9" t="n"/>
      <c r="E553" s="9" t="n"/>
    </row>
    <row r="554">
      <c r="A554" s="8" t="n"/>
      <c r="B554" s="9" t="n"/>
      <c r="C554" s="9" t="n"/>
      <c r="D554" s="9" t="n"/>
      <c r="E554" s="9" t="n"/>
    </row>
    <row r="555">
      <c r="A555" s="8" t="n"/>
      <c r="B555" s="9" t="n"/>
      <c r="C555" s="9" t="n"/>
      <c r="D555" s="9" t="n"/>
      <c r="E555" s="9" t="n"/>
    </row>
    <row r="556">
      <c r="A556" s="8" t="n"/>
      <c r="B556" s="9" t="n"/>
      <c r="C556" s="9" t="n"/>
      <c r="D556" s="9" t="n"/>
      <c r="E556" s="9" t="n"/>
    </row>
    <row r="557">
      <c r="A557" s="8" t="n"/>
      <c r="B557" s="9" t="n"/>
      <c r="C557" s="9" t="n"/>
      <c r="D557" s="9" t="n"/>
      <c r="E557" s="9" t="n"/>
    </row>
    <row r="558">
      <c r="A558" s="8" t="n"/>
      <c r="B558" s="9" t="n"/>
      <c r="C558" s="9" t="n"/>
      <c r="D558" s="9" t="n"/>
      <c r="E558" s="9" t="n"/>
    </row>
    <row r="559">
      <c r="A559" s="8" t="n"/>
      <c r="B559" s="9" t="n"/>
      <c r="C559" s="9" t="n"/>
      <c r="D559" s="9" t="n"/>
      <c r="E559" s="9" t="n"/>
    </row>
    <row r="560">
      <c r="A560" s="8" t="n"/>
      <c r="B560" s="9" t="n"/>
      <c r="C560" s="9" t="n"/>
      <c r="D560" s="9" t="n"/>
      <c r="E560" s="9" t="n"/>
    </row>
    <row r="561">
      <c r="A561" s="8" t="n"/>
      <c r="B561" s="9" t="n"/>
      <c r="C561" s="9" t="n"/>
      <c r="D561" s="9" t="n"/>
      <c r="E561" s="9" t="n"/>
    </row>
    <row r="562">
      <c r="A562" s="8" t="n"/>
      <c r="B562" s="9" t="n"/>
      <c r="C562" s="9" t="n"/>
      <c r="D562" s="9" t="n"/>
      <c r="E562" s="9" t="n"/>
    </row>
    <row r="563">
      <c r="A563" s="8" t="n"/>
      <c r="B563" s="9" t="n"/>
      <c r="C563" s="9" t="n"/>
      <c r="D563" s="9" t="n"/>
      <c r="E563" s="9" t="n"/>
    </row>
    <row r="564">
      <c r="A564" s="8" t="n"/>
      <c r="B564" s="9" t="n"/>
      <c r="C564" s="9" t="n"/>
      <c r="D564" s="9" t="n"/>
      <c r="E564" s="9" t="n"/>
    </row>
    <row r="565">
      <c r="A565" s="8" t="n"/>
      <c r="B565" s="9" t="n"/>
      <c r="C565" s="9" t="n"/>
      <c r="D565" s="9" t="n"/>
      <c r="E565" s="9" t="n"/>
    </row>
    <row r="566">
      <c r="A566" s="8" t="n"/>
      <c r="B566" s="9" t="n"/>
      <c r="C566" s="9" t="n"/>
      <c r="D566" s="9" t="n"/>
      <c r="E566" s="9" t="n"/>
    </row>
    <row r="567">
      <c r="A567" s="8" t="n"/>
      <c r="B567" s="9" t="n"/>
      <c r="C567" s="9" t="n"/>
      <c r="D567" s="9" t="n"/>
      <c r="E567" s="9" t="n"/>
    </row>
    <row r="568">
      <c r="A568" s="8" t="n"/>
      <c r="B568" s="9" t="n"/>
      <c r="C568" s="9" t="n"/>
      <c r="D568" s="9" t="n"/>
      <c r="E568" s="9" t="n"/>
    </row>
    <row r="569">
      <c r="A569" s="8" t="n"/>
      <c r="B569" s="9" t="n"/>
      <c r="C569" s="9" t="n"/>
      <c r="D569" s="9" t="n"/>
      <c r="E569" s="9" t="n"/>
    </row>
    <row r="570">
      <c r="A570" s="8" t="n"/>
      <c r="B570" s="9" t="n"/>
      <c r="C570" s="9" t="n"/>
      <c r="D570" s="9" t="n"/>
      <c r="E570" s="9" t="n"/>
    </row>
    <row r="571">
      <c r="A571" s="8" t="n"/>
      <c r="B571" s="9" t="n"/>
      <c r="C571" s="9" t="n"/>
      <c r="D571" s="9" t="n"/>
      <c r="E571" s="9" t="n"/>
    </row>
    <row r="572">
      <c r="A572" s="8" t="n"/>
      <c r="B572" s="9" t="n"/>
      <c r="C572" s="9" t="n"/>
      <c r="D572" s="9" t="n"/>
      <c r="E572" s="9" t="n"/>
    </row>
    <row r="573">
      <c r="A573" s="8" t="n"/>
      <c r="B573" s="9" t="n"/>
      <c r="C573" s="9" t="n"/>
      <c r="D573" s="9" t="n"/>
      <c r="E573" s="9" t="n"/>
    </row>
    <row r="574">
      <c r="A574" s="8" t="n"/>
      <c r="B574" s="9" t="n"/>
      <c r="C574" s="9" t="n"/>
      <c r="D574" s="9" t="n"/>
      <c r="E574" s="9" t="n"/>
    </row>
    <row r="575">
      <c r="A575" s="8" t="n"/>
      <c r="B575" s="9" t="n"/>
      <c r="C575" s="9" t="n"/>
      <c r="D575" s="9" t="n"/>
      <c r="E575" s="9" t="n"/>
    </row>
    <row r="576">
      <c r="A576" s="8" t="n"/>
      <c r="B576" s="9" t="n"/>
      <c r="C576" s="9" t="n"/>
      <c r="D576" s="9" t="n"/>
      <c r="E576" s="9" t="n"/>
    </row>
    <row r="577">
      <c r="A577" s="8" t="n"/>
      <c r="B577" s="9" t="n"/>
      <c r="C577" s="9" t="n"/>
      <c r="D577" s="9" t="n"/>
      <c r="E577" s="9" t="n"/>
    </row>
    <row r="578">
      <c r="A578" s="8" t="n"/>
      <c r="B578" s="9" t="n"/>
      <c r="C578" s="9" t="n"/>
      <c r="D578" s="9" t="n"/>
      <c r="E578" s="9" t="n"/>
    </row>
    <row r="579">
      <c r="A579" s="8" t="n"/>
      <c r="B579" s="9" t="n"/>
      <c r="C579" s="9" t="n"/>
      <c r="D579" s="9" t="n"/>
      <c r="E579" s="9" t="n"/>
    </row>
    <row r="580">
      <c r="A580" s="8" t="n"/>
      <c r="B580" s="9" t="n"/>
      <c r="C580" s="9" t="n"/>
      <c r="D580" s="9" t="n"/>
      <c r="E580" s="9" t="n"/>
    </row>
    <row r="581">
      <c r="A581" s="8" t="n"/>
      <c r="B581" s="9" t="n"/>
      <c r="C581" s="9" t="n"/>
      <c r="D581" s="9" t="n"/>
      <c r="E581" s="9" t="n"/>
    </row>
    <row r="582">
      <c r="A582" s="8" t="n"/>
      <c r="B582" s="9" t="n"/>
      <c r="C582" s="9" t="n"/>
      <c r="D582" s="9" t="n"/>
      <c r="E582" s="9" t="n"/>
    </row>
    <row r="583">
      <c r="A583" s="8" t="n"/>
      <c r="B583" s="9" t="n"/>
      <c r="C583" s="9" t="n"/>
      <c r="D583" s="9" t="n"/>
      <c r="E583" s="9" t="n"/>
    </row>
    <row r="584">
      <c r="A584" s="8" t="n"/>
      <c r="B584" s="9" t="n"/>
      <c r="C584" s="9" t="n"/>
      <c r="D584" s="9" t="n"/>
      <c r="E584" s="9" t="n"/>
    </row>
    <row r="585">
      <c r="A585" s="8" t="n"/>
      <c r="B585" s="9" t="n"/>
      <c r="C585" s="9" t="n"/>
      <c r="D585" s="9" t="n"/>
      <c r="E585" s="9" t="n"/>
    </row>
    <row r="586">
      <c r="A586" s="8" t="n"/>
      <c r="B586" s="9" t="n"/>
      <c r="C586" s="9" t="n"/>
      <c r="D586" s="9" t="n"/>
      <c r="E586" s="9" t="n"/>
    </row>
    <row r="587">
      <c r="A587" s="8" t="n"/>
      <c r="B587" s="9" t="n"/>
      <c r="C587" s="9" t="n"/>
      <c r="D587" s="9" t="n"/>
      <c r="E587" s="9" t="n"/>
    </row>
    <row r="588">
      <c r="A588" s="8" t="n"/>
      <c r="B588" s="9" t="n"/>
      <c r="C588" s="9" t="n"/>
      <c r="D588" s="9" t="n"/>
      <c r="E588" s="9" t="n"/>
    </row>
    <row r="589">
      <c r="A589" s="8" t="n"/>
      <c r="B589" s="9" t="n"/>
      <c r="C589" s="9" t="n"/>
      <c r="D589" s="9" t="n"/>
      <c r="E589" s="9" t="n"/>
    </row>
    <row r="590">
      <c r="A590" s="8" t="n"/>
      <c r="B590" s="9" t="n"/>
      <c r="C590" s="9" t="n"/>
      <c r="D590" s="9" t="n"/>
      <c r="E590" s="9" t="n"/>
    </row>
    <row r="591">
      <c r="A591" s="8" t="n"/>
      <c r="B591" s="9" t="n"/>
      <c r="C591" s="9" t="n"/>
      <c r="D591" s="9" t="n"/>
      <c r="E591" s="9" t="n"/>
    </row>
    <row r="592">
      <c r="A592" s="8" t="n"/>
      <c r="B592" s="9" t="n"/>
      <c r="C592" s="9" t="n"/>
      <c r="D592" s="9" t="n"/>
      <c r="E592" s="9" t="n"/>
    </row>
    <row r="593">
      <c r="A593" s="8" t="n"/>
      <c r="B593" s="9" t="n"/>
      <c r="C593" s="9" t="n"/>
      <c r="D593" s="9" t="n"/>
      <c r="E593" s="9" t="n"/>
    </row>
    <row r="594">
      <c r="A594" s="8" t="n"/>
      <c r="B594" s="9" t="n"/>
      <c r="C594" s="9" t="n"/>
      <c r="D594" s="9" t="n"/>
      <c r="E594" s="9" t="n"/>
    </row>
    <row r="595">
      <c r="A595" s="8" t="n"/>
      <c r="B595" s="9" t="n"/>
      <c r="C595" s="9" t="n"/>
      <c r="D595" s="9" t="n"/>
      <c r="E595" s="9" t="n"/>
    </row>
    <row r="596">
      <c r="A596" s="8" t="n"/>
      <c r="B596" s="9" t="n"/>
      <c r="C596" s="9" t="n"/>
      <c r="D596" s="9" t="n"/>
      <c r="E596" s="9" t="n"/>
    </row>
    <row r="597">
      <c r="A597" s="8" t="n"/>
      <c r="B597" s="9" t="n"/>
      <c r="C597" s="9" t="n"/>
      <c r="D597" s="9" t="n"/>
      <c r="E597" s="9" t="n"/>
    </row>
    <row r="598">
      <c r="A598" s="8" t="n"/>
      <c r="B598" s="9" t="n"/>
      <c r="C598" s="9" t="n"/>
      <c r="D598" s="9" t="n"/>
      <c r="E598" s="9" t="n"/>
    </row>
    <row r="599">
      <c r="A599" s="8" t="n"/>
      <c r="B599" s="9" t="n"/>
      <c r="C599" s="9" t="n"/>
      <c r="D599" s="9" t="n"/>
      <c r="E599" s="9" t="n"/>
    </row>
    <row r="600">
      <c r="A600" s="8" t="n"/>
      <c r="B600" s="9" t="n"/>
      <c r="C600" s="9" t="n"/>
      <c r="D600" s="9" t="n"/>
      <c r="E600" s="9" t="n"/>
    </row>
    <row r="601">
      <c r="A601" s="8" t="n"/>
      <c r="B601" s="9" t="n"/>
      <c r="C601" s="9" t="n"/>
      <c r="D601" s="9" t="n"/>
      <c r="E601" s="9" t="n"/>
    </row>
    <row r="602">
      <c r="A602" s="8" t="n"/>
      <c r="B602" s="9" t="n"/>
      <c r="C602" s="9" t="n"/>
      <c r="D602" s="9" t="n"/>
      <c r="E602" s="9" t="n"/>
    </row>
    <row r="603">
      <c r="A603" s="8" t="n"/>
      <c r="B603" s="9" t="n"/>
      <c r="C603" s="9" t="n"/>
      <c r="D603" s="9" t="n"/>
      <c r="E603" s="9" t="n"/>
    </row>
    <row r="604">
      <c r="A604" s="8" t="n"/>
      <c r="B604" s="9" t="n"/>
      <c r="C604" s="9" t="n"/>
      <c r="D604" s="9" t="n"/>
      <c r="E604" s="9" t="n"/>
    </row>
    <row r="605">
      <c r="A605" s="8" t="n"/>
      <c r="B605" s="9" t="n"/>
      <c r="C605" s="9" t="n"/>
      <c r="D605" s="9" t="n"/>
      <c r="E605" s="9" t="n"/>
    </row>
    <row r="606">
      <c r="A606" s="8" t="n"/>
      <c r="B606" s="9" t="n"/>
      <c r="C606" s="9" t="n"/>
      <c r="D606" s="9" t="n"/>
      <c r="E606" s="9" t="n"/>
    </row>
    <row r="607">
      <c r="A607" s="8" t="n"/>
      <c r="B607" s="9" t="n"/>
      <c r="C607" s="9" t="n"/>
      <c r="D607" s="9" t="n"/>
      <c r="E607" s="9" t="n"/>
    </row>
    <row r="608">
      <c r="A608" s="8" t="n"/>
      <c r="B608" s="9" t="n"/>
      <c r="C608" s="9" t="n"/>
      <c r="D608" s="9" t="n"/>
      <c r="E608" s="9" t="n"/>
    </row>
    <row r="609">
      <c r="A609" s="8" t="n"/>
      <c r="B609" s="9" t="n"/>
      <c r="C609" s="9" t="n"/>
      <c r="D609" s="9" t="n"/>
      <c r="E609" s="9" t="n"/>
    </row>
    <row r="610">
      <c r="A610" s="8" t="n"/>
      <c r="B610" s="9" t="n"/>
      <c r="C610" s="9" t="n"/>
      <c r="D610" s="9" t="n"/>
      <c r="E610" s="9" t="n"/>
    </row>
    <row r="611">
      <c r="A611" s="8" t="n"/>
      <c r="B611" s="9" t="n"/>
      <c r="C611" s="9" t="n"/>
      <c r="D611" s="9" t="n"/>
      <c r="E611" s="9" t="n"/>
    </row>
    <row r="612">
      <c r="A612" s="8" t="n"/>
      <c r="B612" s="9" t="n"/>
      <c r="C612" s="9" t="n"/>
      <c r="D612" s="9" t="n"/>
      <c r="E612" s="9" t="n"/>
    </row>
    <row r="613">
      <c r="A613" s="8" t="n"/>
      <c r="B613" s="9" t="n"/>
      <c r="C613" s="9" t="n"/>
      <c r="D613" s="9" t="n"/>
      <c r="E613" s="9" t="n"/>
    </row>
    <row r="614">
      <c r="A614" s="8" t="n"/>
      <c r="B614" s="9" t="n"/>
      <c r="C614" s="9" t="n"/>
      <c r="D614" s="9" t="n"/>
      <c r="E614" s="9" t="n"/>
    </row>
    <row r="615">
      <c r="A615" s="8" t="n"/>
      <c r="B615" s="9" t="n"/>
      <c r="C615" s="9" t="n"/>
      <c r="D615" s="9" t="n"/>
      <c r="E615" s="9" t="n"/>
    </row>
    <row r="616">
      <c r="A616" s="8" t="n"/>
      <c r="B616" s="9" t="n"/>
      <c r="C616" s="9" t="n"/>
      <c r="D616" s="9" t="n"/>
      <c r="E616" s="9" t="n"/>
    </row>
    <row r="617">
      <c r="A617" s="8" t="n"/>
      <c r="B617" s="9" t="n"/>
      <c r="C617" s="9" t="n"/>
      <c r="D617" s="9" t="n"/>
      <c r="E617" s="9" t="n"/>
    </row>
    <row r="618">
      <c r="A618" s="8" t="n"/>
      <c r="B618" s="9" t="n"/>
      <c r="C618" s="9" t="n"/>
      <c r="D618" s="9" t="n"/>
      <c r="E618" s="9" t="n"/>
    </row>
    <row r="619">
      <c r="A619" s="8" t="n"/>
      <c r="B619" s="9" t="n"/>
      <c r="C619" s="9" t="n"/>
      <c r="D619" s="9" t="n"/>
      <c r="E619" s="9" t="n"/>
    </row>
    <row r="620">
      <c r="A620" s="8" t="n"/>
      <c r="B620" s="9" t="n"/>
      <c r="C620" s="9" t="n"/>
      <c r="D620" s="9" t="n"/>
      <c r="E620" s="9" t="n"/>
    </row>
    <row r="621">
      <c r="A621" s="8" t="n"/>
      <c r="B621" s="9" t="n"/>
      <c r="C621" s="9" t="n"/>
      <c r="D621" s="9" t="n"/>
      <c r="E621" s="9" t="n"/>
    </row>
    <row r="622">
      <c r="A622" s="8" t="n"/>
      <c r="B622" s="9" t="n"/>
      <c r="C622" s="9" t="n"/>
      <c r="D622" s="9" t="n"/>
      <c r="E622" s="9" t="n"/>
    </row>
    <row r="623">
      <c r="A623" s="8" t="n"/>
      <c r="B623" s="9" t="n"/>
      <c r="C623" s="9" t="n"/>
      <c r="D623" s="9" t="n"/>
      <c r="E623" s="9" t="n"/>
    </row>
    <row r="624">
      <c r="A624" s="8" t="n"/>
      <c r="B624" s="9" t="n"/>
      <c r="C624" s="9" t="n"/>
      <c r="D624" s="9" t="n"/>
      <c r="E624" s="9" t="n"/>
    </row>
    <row r="625">
      <c r="A625" s="8" t="n"/>
      <c r="B625" s="9" t="n"/>
      <c r="C625" s="9" t="n"/>
      <c r="D625" s="9" t="n"/>
      <c r="E625" s="9" t="n"/>
    </row>
    <row r="626">
      <c r="A626" s="8" t="n"/>
      <c r="B626" s="9" t="n"/>
      <c r="C626" s="9" t="n"/>
      <c r="D626" s="9" t="n"/>
      <c r="E626" s="9" t="n"/>
    </row>
    <row r="627">
      <c r="A627" s="8" t="n"/>
      <c r="B627" s="9" t="n"/>
      <c r="C627" s="9" t="n"/>
      <c r="D627" s="9" t="n"/>
      <c r="E627" s="9" t="n"/>
    </row>
    <row r="628">
      <c r="A628" s="8" t="n"/>
      <c r="B628" s="9" t="n"/>
      <c r="C628" s="9" t="n"/>
      <c r="D628" s="9" t="n"/>
      <c r="E628" s="9" t="n"/>
    </row>
    <row r="629">
      <c r="A629" s="8" t="n"/>
      <c r="B629" s="9" t="n"/>
      <c r="C629" s="9" t="n"/>
      <c r="D629" s="9" t="n"/>
      <c r="E629" s="9" t="n"/>
    </row>
    <row r="630">
      <c r="A630" s="8" t="n"/>
      <c r="B630" s="9" t="n"/>
      <c r="C630" s="9" t="n"/>
      <c r="D630" s="9" t="n"/>
      <c r="E630" s="9" t="n"/>
    </row>
    <row r="631">
      <c r="A631" s="8" t="n"/>
      <c r="B631" s="9" t="n"/>
      <c r="C631" s="9" t="n"/>
      <c r="D631" s="9" t="n"/>
      <c r="E631" s="9" t="n"/>
    </row>
    <row r="632">
      <c r="A632" s="8" t="n"/>
      <c r="B632" s="9" t="n"/>
      <c r="C632" s="9" t="n"/>
      <c r="D632" s="9" t="n"/>
      <c r="E632" s="9" t="n"/>
    </row>
    <row r="633">
      <c r="A633" s="8" t="n"/>
      <c r="B633" s="9" t="n"/>
      <c r="C633" s="9" t="n"/>
      <c r="D633" s="9" t="n"/>
      <c r="E633" s="9" t="n"/>
    </row>
    <row r="634">
      <c r="A634" s="8" t="n"/>
      <c r="B634" s="9" t="n"/>
      <c r="C634" s="9" t="n"/>
      <c r="D634" s="9" t="n"/>
      <c r="E634" s="9" t="n"/>
    </row>
    <row r="635">
      <c r="A635" s="8" t="n"/>
      <c r="B635" s="9" t="n"/>
      <c r="C635" s="9" t="n"/>
      <c r="D635" s="9" t="n"/>
      <c r="E635" s="9" t="n"/>
    </row>
    <row r="636">
      <c r="A636" s="8" t="n"/>
      <c r="B636" s="9" t="n"/>
      <c r="C636" s="9" t="n"/>
      <c r="D636" s="9" t="n"/>
      <c r="E636" s="9" t="n"/>
    </row>
    <row r="637">
      <c r="A637" s="8" t="n"/>
      <c r="B637" s="9" t="n"/>
      <c r="C637" s="9" t="n"/>
      <c r="D637" s="9" t="n"/>
      <c r="E637" s="9" t="n"/>
    </row>
    <row r="638">
      <c r="A638" s="8" t="n"/>
      <c r="B638" s="9" t="n"/>
      <c r="C638" s="9" t="n"/>
      <c r="D638" s="9" t="n"/>
      <c r="E638" s="9" t="n"/>
    </row>
    <row r="639">
      <c r="A639" s="8" t="n"/>
      <c r="B639" s="9" t="n"/>
      <c r="C639" s="9" t="n"/>
      <c r="D639" s="9" t="n"/>
      <c r="E639" s="9" t="n"/>
    </row>
    <row r="640">
      <c r="A640" s="8" t="n"/>
      <c r="B640" s="9" t="n"/>
      <c r="C640" s="9" t="n"/>
      <c r="D640" s="9" t="n"/>
      <c r="E640" s="9" t="n"/>
    </row>
    <row r="641">
      <c r="A641" s="8" t="n"/>
      <c r="B641" s="9" t="n"/>
      <c r="C641" s="9" t="n"/>
      <c r="D641" s="9" t="n"/>
      <c r="E641" s="9" t="n"/>
    </row>
    <row r="642">
      <c r="A642" s="8" t="n"/>
      <c r="B642" s="9" t="n"/>
      <c r="C642" s="9" t="n"/>
      <c r="D642" s="9" t="n"/>
      <c r="E642" s="9" t="n"/>
    </row>
    <row r="643">
      <c r="A643" s="8" t="n"/>
      <c r="B643" s="9" t="n"/>
      <c r="C643" s="9" t="n"/>
      <c r="D643" s="9" t="n"/>
      <c r="E643" s="9" t="n"/>
    </row>
    <row r="644">
      <c r="A644" s="8" t="n"/>
      <c r="B644" s="9" t="n"/>
      <c r="C644" s="9" t="n"/>
      <c r="D644" s="9" t="n"/>
      <c r="E644" s="9" t="n"/>
    </row>
    <row r="645">
      <c r="A645" s="8" t="n"/>
      <c r="B645" s="9" t="n"/>
      <c r="C645" s="9" t="n"/>
      <c r="D645" s="9" t="n"/>
      <c r="E645" s="9" t="n"/>
    </row>
    <row r="646">
      <c r="A646" s="8" t="n"/>
      <c r="B646" s="9" t="n"/>
      <c r="C646" s="9" t="n"/>
      <c r="D646" s="9" t="n"/>
      <c r="E646" s="9" t="n"/>
    </row>
    <row r="647">
      <c r="A647" s="8" t="n"/>
      <c r="B647" s="9" t="n"/>
      <c r="C647" s="9" t="n"/>
      <c r="D647" s="9" t="n"/>
      <c r="E647" s="9" t="n"/>
    </row>
    <row r="648">
      <c r="A648" s="8" t="n"/>
      <c r="B648" s="9" t="n"/>
      <c r="C648" s="9" t="n"/>
      <c r="D648" s="9" t="n"/>
      <c r="E648" s="9" t="n"/>
    </row>
    <row r="649">
      <c r="A649" s="8" t="n"/>
      <c r="B649" s="9" t="n"/>
      <c r="C649" s="9" t="n"/>
      <c r="D649" s="9" t="n"/>
      <c r="E649" s="9" t="n"/>
    </row>
    <row r="650">
      <c r="A650" s="8" t="n"/>
      <c r="B650" s="9" t="n"/>
      <c r="C650" s="9" t="n"/>
      <c r="D650" s="9" t="n"/>
      <c r="E650" s="9" t="n"/>
    </row>
    <row r="651">
      <c r="A651" s="8" t="n"/>
      <c r="B651" s="9" t="n"/>
      <c r="C651" s="9" t="n"/>
      <c r="D651" s="9" t="n"/>
      <c r="E651" s="9" t="n"/>
    </row>
    <row r="652">
      <c r="A652" s="8" t="n"/>
      <c r="B652" s="9" t="n"/>
      <c r="C652" s="9" t="n"/>
      <c r="D652" s="9" t="n"/>
      <c r="E652" s="9" t="n"/>
    </row>
    <row r="653">
      <c r="A653" s="8" t="n"/>
      <c r="B653" s="9" t="n"/>
      <c r="C653" s="9" t="n"/>
      <c r="D653" s="9" t="n"/>
      <c r="E653" s="9" t="n"/>
    </row>
    <row r="654">
      <c r="A654" s="8" t="n"/>
      <c r="B654" s="9" t="n"/>
      <c r="C654" s="9" t="n"/>
      <c r="D654" s="9" t="n"/>
      <c r="E654" s="9" t="n"/>
    </row>
    <row r="655">
      <c r="A655" s="8" t="n"/>
      <c r="B655" s="9" t="n"/>
      <c r="C655" s="9" t="n"/>
      <c r="D655" s="9" t="n"/>
      <c r="E655" s="9" t="n"/>
    </row>
    <row r="656">
      <c r="A656" s="8" t="n"/>
      <c r="B656" s="9" t="n"/>
      <c r="C656" s="9" t="n"/>
      <c r="D656" s="9" t="n"/>
      <c r="E656" s="9" t="n"/>
    </row>
    <row r="657">
      <c r="A657" s="8" t="n"/>
      <c r="B657" s="9" t="n"/>
      <c r="C657" s="9" t="n"/>
      <c r="D657" s="9" t="n"/>
      <c r="E657" s="9" t="n"/>
    </row>
    <row r="658">
      <c r="A658" s="8" t="n"/>
      <c r="B658" s="9" t="n"/>
      <c r="C658" s="9" t="n"/>
      <c r="D658" s="9" t="n"/>
      <c r="E658" s="9" t="n"/>
    </row>
    <row r="659">
      <c r="A659" s="8" t="n"/>
      <c r="B659" s="9" t="n"/>
      <c r="C659" s="9" t="n"/>
      <c r="D659" s="9" t="n"/>
      <c r="E659" s="9" t="n"/>
    </row>
    <row r="660">
      <c r="A660" s="8" t="n"/>
      <c r="B660" s="9" t="n"/>
      <c r="C660" s="9" t="n"/>
      <c r="D660" s="9" t="n"/>
      <c r="E660" s="9" t="n"/>
    </row>
    <row r="661">
      <c r="A661" s="8" t="n"/>
      <c r="B661" s="9" t="n"/>
      <c r="C661" s="9" t="n"/>
      <c r="D661" s="9" t="n"/>
      <c r="E661" s="9" t="n"/>
    </row>
    <row r="662">
      <c r="A662" s="8" t="n"/>
      <c r="B662" s="9" t="n"/>
      <c r="C662" s="9" t="n"/>
      <c r="D662" s="9" t="n"/>
      <c r="E662" s="9" t="n"/>
    </row>
    <row r="663">
      <c r="A663" s="8" t="n"/>
      <c r="B663" s="9" t="n"/>
      <c r="C663" s="9" t="n"/>
      <c r="D663" s="9" t="n"/>
      <c r="E663" s="9" t="n"/>
    </row>
    <row r="664">
      <c r="A664" s="8" t="n"/>
      <c r="B664" s="9" t="n"/>
      <c r="C664" s="9" t="n"/>
      <c r="D664" s="9" t="n"/>
      <c r="E664" s="9" t="n"/>
    </row>
    <row r="665">
      <c r="A665" s="8" t="n"/>
      <c r="B665" s="9" t="n"/>
      <c r="C665" s="9" t="n"/>
      <c r="D665" s="9" t="n"/>
      <c r="E665" s="9" t="n"/>
    </row>
    <row r="666">
      <c r="A666" s="8" t="n"/>
      <c r="B666" s="9" t="n"/>
      <c r="C666" s="9" t="n"/>
      <c r="D666" s="9" t="n"/>
      <c r="E666" s="9" t="n"/>
    </row>
    <row r="667">
      <c r="A667" s="8" t="n"/>
      <c r="B667" s="9" t="n"/>
      <c r="C667" s="9" t="n"/>
      <c r="D667" s="9" t="n"/>
      <c r="E667" s="9" t="n"/>
    </row>
    <row r="668">
      <c r="A668" s="8" t="n"/>
      <c r="B668" s="9" t="n"/>
      <c r="C668" s="9" t="n"/>
      <c r="D668" s="9" t="n"/>
      <c r="E668" s="9" t="n"/>
    </row>
    <row r="669">
      <c r="A669" s="8" t="n"/>
      <c r="B669" s="9" t="n"/>
      <c r="C669" s="9" t="n"/>
      <c r="D669" s="9" t="n"/>
      <c r="E669" s="9" t="n"/>
    </row>
    <row r="670">
      <c r="A670" s="8" t="n"/>
      <c r="B670" s="9" t="n"/>
      <c r="C670" s="9" t="n"/>
      <c r="D670" s="9" t="n"/>
      <c r="E670" s="9" t="n"/>
    </row>
    <row r="671">
      <c r="A671" s="8" t="n"/>
      <c r="B671" s="9" t="n"/>
      <c r="C671" s="9" t="n"/>
      <c r="D671" s="9" t="n"/>
      <c r="E671" s="9" t="n"/>
    </row>
    <row r="672">
      <c r="A672" s="8" t="n"/>
      <c r="B672" s="9" t="n"/>
      <c r="C672" s="9" t="n"/>
      <c r="D672" s="9" t="n"/>
      <c r="E672" s="9" t="n"/>
    </row>
    <row r="673">
      <c r="A673" s="8" t="n"/>
      <c r="B673" s="9" t="n"/>
      <c r="C673" s="9" t="n"/>
      <c r="D673" s="9" t="n"/>
      <c r="E673" s="9" t="n"/>
    </row>
    <row r="674">
      <c r="A674" s="8" t="n"/>
      <c r="B674" s="9" t="n"/>
      <c r="C674" s="9" t="n"/>
      <c r="D674" s="9" t="n"/>
      <c r="E674" s="9" t="n"/>
    </row>
    <row r="675">
      <c r="A675" s="8" t="n"/>
      <c r="B675" s="9" t="n"/>
      <c r="C675" s="9" t="n"/>
      <c r="D675" s="9" t="n"/>
      <c r="E675" s="9" t="n"/>
    </row>
    <row r="676">
      <c r="A676" s="8" t="n"/>
      <c r="B676" s="9" t="n"/>
      <c r="C676" s="9" t="n"/>
      <c r="D676" s="9" t="n"/>
      <c r="E676" s="9" t="n"/>
    </row>
    <row r="677">
      <c r="A677" s="8" t="n"/>
      <c r="B677" s="9" t="n"/>
      <c r="C677" s="9" t="n"/>
      <c r="D677" s="9" t="n"/>
      <c r="E677" s="9" t="n"/>
    </row>
    <row r="678">
      <c r="A678" s="8" t="n"/>
      <c r="B678" s="9" t="n"/>
      <c r="C678" s="9" t="n"/>
      <c r="D678" s="9" t="n"/>
      <c r="E678" s="9" t="n"/>
    </row>
    <row r="679">
      <c r="A679" s="8" t="n"/>
      <c r="B679" s="9" t="n"/>
      <c r="C679" s="9" t="n"/>
      <c r="D679" s="9" t="n"/>
      <c r="E679" s="9" t="n"/>
    </row>
    <row r="680">
      <c r="A680" s="8" t="n"/>
      <c r="B680" s="9" t="n"/>
      <c r="C680" s="9" t="n"/>
      <c r="D680" s="9" t="n"/>
      <c r="E680" s="9" t="n"/>
    </row>
    <row r="681">
      <c r="A681" s="8" t="n"/>
      <c r="B681" s="9" t="n"/>
      <c r="C681" s="9" t="n"/>
      <c r="D681" s="9" t="n"/>
      <c r="E681" s="9" t="n"/>
    </row>
    <row r="682">
      <c r="A682" s="8" t="n"/>
      <c r="B682" s="9" t="n"/>
      <c r="C682" s="9" t="n"/>
      <c r="D682" s="9" t="n"/>
      <c r="E682" s="9" t="n"/>
    </row>
    <row r="683">
      <c r="A683" s="8" t="n"/>
      <c r="B683" s="9" t="n"/>
      <c r="C683" s="9" t="n"/>
      <c r="D683" s="9" t="n"/>
      <c r="E683" s="9" t="n"/>
    </row>
    <row r="684">
      <c r="A684" s="8" t="n"/>
      <c r="B684" s="9" t="n"/>
      <c r="C684" s="9" t="n"/>
      <c r="D684" s="9" t="n"/>
      <c r="E684" s="9" t="n"/>
    </row>
    <row r="685">
      <c r="A685" s="8" t="n"/>
      <c r="B685" s="9" t="n"/>
      <c r="C685" s="9" t="n"/>
      <c r="D685" s="9" t="n"/>
      <c r="E685" s="9" t="n"/>
    </row>
    <row r="686">
      <c r="A686" s="8" t="n"/>
      <c r="B686" s="9" t="n"/>
      <c r="C686" s="9" t="n"/>
      <c r="D686" s="9" t="n"/>
      <c r="E686" s="9" t="n"/>
    </row>
    <row r="687">
      <c r="A687" s="8" t="n"/>
      <c r="B687" s="9" t="n"/>
      <c r="C687" s="9" t="n"/>
      <c r="D687" s="9" t="n"/>
      <c r="E687" s="9" t="n"/>
    </row>
    <row r="688">
      <c r="A688" s="8" t="n"/>
      <c r="B688" s="9" t="n"/>
      <c r="C688" s="9" t="n"/>
      <c r="D688" s="9" t="n"/>
      <c r="E688" s="9" t="n"/>
    </row>
    <row r="689">
      <c r="A689" s="8" t="n"/>
      <c r="B689" s="9" t="n"/>
      <c r="C689" s="9" t="n"/>
      <c r="D689" s="9" t="n"/>
      <c r="E689" s="9" t="n"/>
    </row>
    <row r="690">
      <c r="A690" s="8" t="n"/>
      <c r="B690" s="9" t="n"/>
      <c r="C690" s="9" t="n"/>
      <c r="D690" s="9" t="n"/>
      <c r="E690" s="9" t="n"/>
    </row>
    <row r="691">
      <c r="A691" s="8" t="n"/>
      <c r="B691" s="9" t="n"/>
      <c r="C691" s="9" t="n"/>
      <c r="D691" s="9" t="n"/>
      <c r="E691" s="9" t="n"/>
    </row>
    <row r="692">
      <c r="A692" s="8" t="n"/>
      <c r="B692" s="9" t="n"/>
      <c r="C692" s="9" t="n"/>
      <c r="D692" s="9" t="n"/>
      <c r="E692" s="9" t="n"/>
    </row>
    <row r="693">
      <c r="A693" s="8" t="n"/>
      <c r="B693" s="9" t="n"/>
      <c r="C693" s="9" t="n"/>
      <c r="D693" s="9" t="n"/>
      <c r="E693" s="9" t="n"/>
    </row>
    <row r="694">
      <c r="A694" s="8" t="n"/>
      <c r="B694" s="9" t="n"/>
      <c r="C694" s="9" t="n"/>
      <c r="D694" s="9" t="n"/>
      <c r="E694" s="9" t="n"/>
    </row>
    <row r="695">
      <c r="A695" s="8" t="n"/>
      <c r="B695" s="9" t="n"/>
      <c r="C695" s="9" t="n"/>
      <c r="D695" s="9" t="n"/>
      <c r="E695" s="9" t="n"/>
    </row>
    <row r="696">
      <c r="A696" s="8" t="n"/>
      <c r="B696" s="9" t="n"/>
      <c r="C696" s="9" t="n"/>
      <c r="D696" s="9" t="n"/>
      <c r="E696" s="9" t="n"/>
    </row>
    <row r="697">
      <c r="A697" s="8" t="n"/>
      <c r="B697" s="9" t="n"/>
      <c r="C697" s="9" t="n"/>
      <c r="D697" s="9" t="n"/>
      <c r="E697" s="9" t="n"/>
    </row>
    <row r="698">
      <c r="A698" s="8" t="n"/>
      <c r="B698" s="9" t="n"/>
      <c r="C698" s="9" t="n"/>
      <c r="D698" s="9" t="n"/>
      <c r="E698" s="9" t="n"/>
    </row>
    <row r="699">
      <c r="A699" s="8" t="n"/>
      <c r="B699" s="9" t="n"/>
      <c r="C699" s="9" t="n"/>
      <c r="D699" s="9" t="n"/>
      <c r="E699" s="9" t="n"/>
    </row>
    <row r="700">
      <c r="A700" s="8" t="n"/>
      <c r="B700" s="9" t="n"/>
      <c r="C700" s="9" t="n"/>
      <c r="D700" s="9" t="n"/>
      <c r="E700" s="9" t="n"/>
    </row>
    <row r="701">
      <c r="A701" s="8" t="n"/>
      <c r="B701" s="9" t="n"/>
      <c r="C701" s="9" t="n"/>
      <c r="D701" s="9" t="n"/>
      <c r="E701" s="9" t="n"/>
    </row>
    <row r="702">
      <c r="A702" s="8" t="n"/>
      <c r="B702" s="9" t="n"/>
      <c r="C702" s="9" t="n"/>
      <c r="D702" s="9" t="n"/>
      <c r="E702" s="9" t="n"/>
    </row>
    <row r="703">
      <c r="A703" s="8" t="n"/>
      <c r="B703" s="9" t="n"/>
      <c r="C703" s="9" t="n"/>
      <c r="D703" s="9" t="n"/>
      <c r="E703" s="9" t="n"/>
    </row>
    <row r="704">
      <c r="A704" s="8" t="n"/>
      <c r="B704" s="9" t="n"/>
      <c r="C704" s="9" t="n"/>
      <c r="D704" s="9" t="n"/>
      <c r="E704" s="9" t="n"/>
    </row>
    <row r="705">
      <c r="A705" s="8" t="n"/>
      <c r="B705" s="9" t="n"/>
      <c r="C705" s="9" t="n"/>
      <c r="D705" s="9" t="n"/>
      <c r="E705" s="9" t="n"/>
    </row>
    <row r="706">
      <c r="A706" s="8" t="n"/>
      <c r="B706" s="9" t="n"/>
      <c r="C706" s="9" t="n"/>
      <c r="D706" s="9" t="n"/>
      <c r="E706" s="9" t="n"/>
    </row>
    <row r="707">
      <c r="A707" s="8" t="n"/>
      <c r="B707" s="9" t="n"/>
      <c r="C707" s="9" t="n"/>
      <c r="D707" s="9" t="n"/>
      <c r="E707" s="9" t="n"/>
    </row>
    <row r="708">
      <c r="A708" s="8" t="n"/>
      <c r="B708" s="9" t="n"/>
      <c r="C708" s="9" t="n"/>
      <c r="D708" s="9" t="n"/>
      <c r="E708" s="9" t="n"/>
    </row>
    <row r="709">
      <c r="A709" s="8" t="n"/>
      <c r="B709" s="9" t="n"/>
      <c r="C709" s="9" t="n"/>
      <c r="D709" s="9" t="n"/>
      <c r="E709" s="9" t="n"/>
    </row>
    <row r="710">
      <c r="A710" s="8" t="n"/>
      <c r="B710" s="9" t="n"/>
      <c r="C710" s="9" t="n"/>
      <c r="D710" s="9" t="n"/>
      <c r="E710" s="9" t="n"/>
    </row>
    <row r="711">
      <c r="A711" s="8" t="n"/>
      <c r="B711" s="9" t="n"/>
      <c r="C711" s="9" t="n"/>
      <c r="D711" s="9" t="n"/>
      <c r="E711" s="9" t="n"/>
    </row>
    <row r="712">
      <c r="A712" s="8" t="n"/>
      <c r="B712" s="9" t="n"/>
      <c r="C712" s="9" t="n"/>
      <c r="D712" s="9" t="n"/>
      <c r="E712" s="9" t="n"/>
    </row>
    <row r="713">
      <c r="A713" s="8" t="n"/>
      <c r="B713" s="9" t="n"/>
      <c r="C713" s="9" t="n"/>
      <c r="D713" s="9" t="n"/>
      <c r="E713" s="9" t="n"/>
    </row>
    <row r="714">
      <c r="A714" s="8" t="n"/>
      <c r="B714" s="9" t="n"/>
      <c r="C714" s="9" t="n"/>
      <c r="D714" s="9" t="n"/>
      <c r="E714" s="9" t="n"/>
    </row>
    <row r="715">
      <c r="A715" s="8" t="n"/>
      <c r="B715" s="9" t="n"/>
      <c r="C715" s="9" t="n"/>
      <c r="D715" s="9" t="n"/>
      <c r="E715" s="9" t="n"/>
    </row>
    <row r="716">
      <c r="A716" s="8" t="n"/>
      <c r="B716" s="9" t="n"/>
      <c r="C716" s="9" t="n"/>
      <c r="D716" s="9" t="n"/>
      <c r="E716" s="9" t="n"/>
    </row>
    <row r="717">
      <c r="A717" s="8" t="n"/>
      <c r="B717" s="9" t="n"/>
      <c r="C717" s="9" t="n"/>
      <c r="D717" s="9" t="n"/>
      <c r="E717" s="9" t="n"/>
    </row>
    <row r="718">
      <c r="A718" s="8" t="n"/>
      <c r="B718" s="9" t="n"/>
      <c r="C718" s="9" t="n"/>
      <c r="D718" s="9" t="n"/>
      <c r="E718" s="9" t="n"/>
    </row>
    <row r="719">
      <c r="A719" s="8" t="n"/>
      <c r="B719" s="9" t="n"/>
      <c r="C719" s="9" t="n"/>
      <c r="D719" s="9" t="n"/>
      <c r="E719" s="9" t="n"/>
    </row>
    <row r="720">
      <c r="A720" s="8" t="n"/>
      <c r="B720" s="9" t="n"/>
      <c r="C720" s="9" t="n"/>
      <c r="D720" s="9" t="n"/>
      <c r="E720" s="9" t="n"/>
    </row>
    <row r="721">
      <c r="A721" s="8" t="n"/>
      <c r="B721" s="9" t="n"/>
      <c r="C721" s="9" t="n"/>
      <c r="D721" s="9" t="n"/>
      <c r="E721" s="9" t="n"/>
    </row>
    <row r="722">
      <c r="A722" s="8" t="n"/>
      <c r="B722" s="9" t="n"/>
      <c r="C722" s="9" t="n"/>
      <c r="D722" s="9" t="n"/>
      <c r="E722" s="9" t="n"/>
    </row>
    <row r="723">
      <c r="A723" s="8" t="n"/>
      <c r="B723" s="9" t="n"/>
      <c r="C723" s="9" t="n"/>
      <c r="D723" s="9" t="n"/>
      <c r="E723" s="9" t="n"/>
    </row>
    <row r="724">
      <c r="A724" s="8" t="n"/>
      <c r="B724" s="9" t="n"/>
      <c r="C724" s="9" t="n"/>
      <c r="D724" s="9" t="n"/>
      <c r="E724" s="9" t="n"/>
    </row>
    <row r="725">
      <c r="A725" s="8" t="n"/>
      <c r="B725" s="9" t="n"/>
      <c r="C725" s="9" t="n"/>
      <c r="D725" s="9" t="n"/>
      <c r="E725" s="9" t="n"/>
    </row>
    <row r="726">
      <c r="A726" s="8" t="n"/>
      <c r="B726" s="9" t="n"/>
      <c r="C726" s="9" t="n"/>
      <c r="D726" s="9" t="n"/>
      <c r="E726" s="9" t="n"/>
    </row>
    <row r="727">
      <c r="A727" s="8" t="n"/>
      <c r="B727" s="9" t="n"/>
      <c r="C727" s="9" t="n"/>
      <c r="D727" s="9" t="n"/>
      <c r="E727" s="9" t="n"/>
    </row>
    <row r="728">
      <c r="A728" s="8" t="n"/>
      <c r="B728" s="9" t="n"/>
      <c r="C728" s="9" t="n"/>
      <c r="D728" s="9" t="n"/>
      <c r="E728" s="9" t="n"/>
    </row>
    <row r="729">
      <c r="A729" s="8" t="n"/>
      <c r="B729" s="9" t="n"/>
      <c r="C729" s="9" t="n"/>
      <c r="D729" s="9" t="n"/>
      <c r="E729" s="9" t="n"/>
    </row>
    <row r="730">
      <c r="A730" s="8" t="n"/>
      <c r="B730" s="9" t="n"/>
      <c r="C730" s="9" t="n"/>
      <c r="D730" s="9" t="n"/>
      <c r="E730" s="9" t="n"/>
    </row>
    <row r="731">
      <c r="A731" s="8" t="n"/>
      <c r="B731" s="9" t="n"/>
      <c r="C731" s="9" t="n"/>
      <c r="D731" s="9" t="n"/>
      <c r="E731" s="9" t="n"/>
    </row>
    <row r="732">
      <c r="A732" s="8" t="n"/>
      <c r="B732" s="9" t="n"/>
      <c r="C732" s="9" t="n"/>
      <c r="D732" s="9" t="n"/>
      <c r="E732" s="9" t="n"/>
    </row>
    <row r="733">
      <c r="A733" s="8" t="n"/>
      <c r="B733" s="9" t="n"/>
      <c r="C733" s="9" t="n"/>
      <c r="D733" s="9" t="n"/>
      <c r="E733" s="9" t="n"/>
    </row>
    <row r="734">
      <c r="A734" s="8" t="n"/>
      <c r="B734" s="9" t="n"/>
      <c r="C734" s="9" t="n"/>
      <c r="D734" s="9" t="n"/>
      <c r="E734" s="9" t="n"/>
    </row>
    <row r="735">
      <c r="A735" s="8" t="n"/>
      <c r="B735" s="9" t="n"/>
      <c r="C735" s="9" t="n"/>
      <c r="D735" s="9" t="n"/>
      <c r="E735" s="9" t="n"/>
    </row>
    <row r="736">
      <c r="A736" s="8" t="n"/>
      <c r="B736" s="9" t="n"/>
      <c r="C736" s="9" t="n"/>
      <c r="D736" s="9" t="n"/>
      <c r="E736" s="9" t="n"/>
    </row>
    <row r="737">
      <c r="A737" s="8" t="n"/>
      <c r="B737" s="9" t="n"/>
      <c r="C737" s="9" t="n"/>
      <c r="D737" s="9" t="n"/>
      <c r="E737" s="9" t="n"/>
    </row>
    <row r="738">
      <c r="A738" s="8" t="n"/>
      <c r="B738" s="9" t="n"/>
      <c r="C738" s="9" t="n"/>
      <c r="D738" s="9" t="n"/>
      <c r="E738" s="9" t="n"/>
    </row>
    <row r="739">
      <c r="A739" s="8" t="n"/>
      <c r="B739" s="9" t="n"/>
      <c r="C739" s="9" t="n"/>
      <c r="D739" s="9" t="n"/>
      <c r="E739" s="9" t="n"/>
    </row>
    <row r="740">
      <c r="A740" s="8" t="n"/>
      <c r="B740" s="9" t="n"/>
      <c r="C740" s="9" t="n"/>
      <c r="D740" s="9" t="n"/>
      <c r="E740" s="9" t="n"/>
    </row>
    <row r="741">
      <c r="A741" s="8" t="n"/>
      <c r="B741" s="9" t="n"/>
      <c r="C741" s="9" t="n"/>
      <c r="D741" s="9" t="n"/>
      <c r="E741" s="9" t="n"/>
    </row>
    <row r="742">
      <c r="A742" s="8" t="n"/>
      <c r="B742" s="9" t="n"/>
      <c r="C742" s="9" t="n"/>
      <c r="D742" s="9" t="n"/>
      <c r="E742" s="9" t="n"/>
    </row>
    <row r="743">
      <c r="A743" s="8" t="n"/>
      <c r="B743" s="9" t="n"/>
      <c r="C743" s="9" t="n"/>
      <c r="D743" s="9" t="n"/>
      <c r="E743" s="9" t="n"/>
    </row>
    <row r="744">
      <c r="A744" s="8" t="n"/>
      <c r="B744" s="9" t="n"/>
      <c r="C744" s="9" t="n"/>
      <c r="D744" s="9" t="n"/>
      <c r="E744" s="9" t="n"/>
    </row>
    <row r="745">
      <c r="A745" s="8" t="n"/>
      <c r="B745" s="9" t="n"/>
      <c r="C745" s="9" t="n"/>
      <c r="D745" s="9" t="n"/>
      <c r="E745" s="9" t="n"/>
    </row>
    <row r="746">
      <c r="A746" s="8" t="n"/>
      <c r="B746" s="9" t="n"/>
      <c r="C746" s="9" t="n"/>
      <c r="D746" s="9" t="n"/>
      <c r="E746" s="9" t="n"/>
    </row>
    <row r="747">
      <c r="A747" s="8" t="n"/>
      <c r="B747" s="9" t="n"/>
      <c r="C747" s="9" t="n"/>
      <c r="D747" s="9" t="n"/>
      <c r="E747" s="9" t="n"/>
    </row>
    <row r="748">
      <c r="A748" s="8" t="n"/>
      <c r="B748" s="9" t="n"/>
      <c r="C748" s="9" t="n"/>
      <c r="D748" s="9" t="n"/>
      <c r="E748" s="9" t="n"/>
    </row>
    <row r="749">
      <c r="A749" s="8" t="n"/>
      <c r="B749" s="9" t="n"/>
      <c r="C749" s="9" t="n"/>
      <c r="D749" s="9" t="n"/>
      <c r="E749" s="9" t="n"/>
    </row>
    <row r="750">
      <c r="A750" s="8" t="n"/>
      <c r="B750" s="9" t="n"/>
      <c r="C750" s="9" t="n"/>
      <c r="D750" s="9" t="n"/>
      <c r="E750" s="9" t="n"/>
    </row>
    <row r="751">
      <c r="A751" s="8" t="n"/>
      <c r="B751" s="9" t="n"/>
      <c r="C751" s="9" t="n"/>
      <c r="D751" s="9" t="n"/>
      <c r="E751" s="9" t="n"/>
    </row>
    <row r="752">
      <c r="A752" s="8" t="n"/>
      <c r="B752" s="9" t="n"/>
      <c r="C752" s="9" t="n"/>
      <c r="D752" s="9" t="n"/>
      <c r="E752" s="9" t="n"/>
    </row>
    <row r="753">
      <c r="A753" s="8" t="n"/>
      <c r="B753" s="9" t="n"/>
      <c r="C753" s="9" t="n"/>
      <c r="D753" s="9" t="n"/>
      <c r="E753" s="9" t="n"/>
    </row>
    <row r="754">
      <c r="A754" s="8" t="n"/>
      <c r="B754" s="9" t="n"/>
      <c r="C754" s="9" t="n"/>
      <c r="D754" s="9" t="n"/>
      <c r="E754" s="9" t="n"/>
    </row>
    <row r="755">
      <c r="A755" s="8" t="n"/>
      <c r="B755" s="9" t="n"/>
      <c r="C755" s="9" t="n"/>
      <c r="D755" s="9" t="n"/>
      <c r="E755" s="9" t="n"/>
    </row>
    <row r="756">
      <c r="A756" s="8" t="n"/>
      <c r="B756" s="9" t="n"/>
      <c r="C756" s="9" t="n"/>
      <c r="D756" s="9" t="n"/>
      <c r="E756" s="9" t="n"/>
    </row>
    <row r="757">
      <c r="A757" s="8" t="n"/>
      <c r="B757" s="9" t="n"/>
      <c r="C757" s="9" t="n"/>
      <c r="D757" s="9" t="n"/>
      <c r="E757" s="9" t="n"/>
    </row>
    <row r="758">
      <c r="A758" s="8" t="n"/>
      <c r="B758" s="9" t="n"/>
      <c r="C758" s="9" t="n"/>
      <c r="D758" s="9" t="n"/>
      <c r="E758" s="9" t="n"/>
    </row>
    <row r="759">
      <c r="A759" s="8" t="n"/>
      <c r="B759" s="9" t="n"/>
      <c r="C759" s="9" t="n"/>
      <c r="D759" s="9" t="n"/>
      <c r="E759" s="9" t="n"/>
    </row>
    <row r="760">
      <c r="A760" s="8" t="n"/>
      <c r="B760" s="9" t="n"/>
      <c r="C760" s="9" t="n"/>
      <c r="D760" s="9" t="n"/>
      <c r="E760" s="9" t="n"/>
    </row>
    <row r="761">
      <c r="A761" s="8" t="n"/>
      <c r="B761" s="9" t="n"/>
      <c r="C761" s="9" t="n"/>
      <c r="D761" s="9" t="n"/>
      <c r="E761" s="9" t="n"/>
    </row>
    <row r="762">
      <c r="A762" s="8" t="n"/>
      <c r="B762" s="9" t="n"/>
      <c r="C762" s="9" t="n"/>
      <c r="D762" s="9" t="n"/>
      <c r="E762" s="9" t="n"/>
    </row>
    <row r="763">
      <c r="A763" s="8" t="n"/>
      <c r="B763" s="9" t="n"/>
      <c r="C763" s="9" t="n"/>
      <c r="D763" s="9" t="n"/>
      <c r="E763" s="9" t="n"/>
    </row>
    <row r="764">
      <c r="A764" s="8" t="n"/>
      <c r="B764" s="9" t="n"/>
      <c r="C764" s="9" t="n"/>
      <c r="D764" s="9" t="n"/>
      <c r="E764" s="9" t="n"/>
    </row>
    <row r="765">
      <c r="A765" s="8" t="n"/>
      <c r="B765" s="9" t="n"/>
      <c r="C765" s="9" t="n"/>
      <c r="D765" s="9" t="n"/>
      <c r="E765" s="9" t="n"/>
    </row>
    <row r="766">
      <c r="A766" s="8" t="n"/>
      <c r="B766" s="9" t="n"/>
      <c r="C766" s="9" t="n"/>
      <c r="D766" s="9" t="n"/>
      <c r="E766" s="9" t="n"/>
    </row>
    <row r="767">
      <c r="A767" s="8" t="n"/>
      <c r="B767" s="9" t="n"/>
      <c r="C767" s="9" t="n"/>
      <c r="D767" s="9" t="n"/>
      <c r="E767" s="9" t="n"/>
    </row>
    <row r="768">
      <c r="A768" s="8" t="n"/>
      <c r="B768" s="9" t="n"/>
      <c r="C768" s="9" t="n"/>
      <c r="D768" s="9" t="n"/>
      <c r="E768" s="9" t="n"/>
    </row>
    <row r="769">
      <c r="A769" s="8" t="n"/>
      <c r="B769" s="9" t="n"/>
      <c r="C769" s="9" t="n"/>
      <c r="D769" s="9" t="n"/>
      <c r="E769" s="9" t="n"/>
    </row>
    <row r="770">
      <c r="A770" s="8" t="n"/>
      <c r="B770" s="9" t="n"/>
      <c r="C770" s="9" t="n"/>
      <c r="D770" s="9" t="n"/>
      <c r="E770" s="9" t="n"/>
    </row>
    <row r="771">
      <c r="A771" s="8" t="n"/>
      <c r="B771" s="9" t="n"/>
      <c r="C771" s="9" t="n"/>
      <c r="D771" s="9" t="n"/>
      <c r="E771" s="9" t="n"/>
    </row>
    <row r="772">
      <c r="A772" s="8" t="n"/>
      <c r="B772" s="9" t="n"/>
      <c r="C772" s="9" t="n"/>
      <c r="D772" s="9" t="n"/>
      <c r="E772" s="9" t="n"/>
    </row>
    <row r="773">
      <c r="A773" s="8" t="n"/>
      <c r="B773" s="9" t="n"/>
      <c r="C773" s="9" t="n"/>
      <c r="D773" s="9" t="n"/>
      <c r="E773" s="9" t="n"/>
    </row>
    <row r="774">
      <c r="A774" s="8" t="n"/>
      <c r="B774" s="9" t="n"/>
      <c r="C774" s="9" t="n"/>
      <c r="D774" s="9" t="n"/>
      <c r="E774" s="9" t="n"/>
    </row>
    <row r="775">
      <c r="A775" s="8" t="n"/>
      <c r="B775" s="9" t="n"/>
      <c r="C775" s="9" t="n"/>
      <c r="D775" s="9" t="n"/>
      <c r="E775" s="9" t="n"/>
    </row>
    <row r="776">
      <c r="A776" s="8" t="n"/>
      <c r="B776" s="9" t="n"/>
      <c r="C776" s="9" t="n"/>
      <c r="D776" s="9" t="n"/>
      <c r="E776" s="9" t="n"/>
    </row>
    <row r="777">
      <c r="A777" s="8" t="n"/>
      <c r="B777" s="9" t="n"/>
      <c r="C777" s="9" t="n"/>
      <c r="D777" s="9" t="n"/>
      <c r="E777" s="9" t="n"/>
    </row>
    <row r="778">
      <c r="A778" s="8" t="n"/>
      <c r="B778" s="9" t="n"/>
      <c r="C778" s="9" t="n"/>
      <c r="D778" s="9" t="n"/>
      <c r="E778" s="9" t="n"/>
    </row>
    <row r="779">
      <c r="A779" s="8" t="n"/>
      <c r="B779" s="9" t="n"/>
      <c r="C779" s="9" t="n"/>
      <c r="D779" s="9" t="n"/>
      <c r="E779" s="9" t="n"/>
    </row>
    <row r="780">
      <c r="A780" s="8" t="n"/>
      <c r="B780" s="9" t="n"/>
      <c r="C780" s="9" t="n"/>
      <c r="D780" s="9" t="n"/>
      <c r="E780" s="9" t="n"/>
    </row>
    <row r="781">
      <c r="A781" s="8" t="n"/>
      <c r="B781" s="9" t="n"/>
      <c r="C781" s="9" t="n"/>
      <c r="D781" s="9" t="n"/>
      <c r="E781" s="9" t="n"/>
    </row>
    <row r="782">
      <c r="A782" s="8" t="n"/>
      <c r="B782" s="9" t="n"/>
      <c r="C782" s="9" t="n"/>
      <c r="D782" s="9" t="n"/>
      <c r="E782" s="9" t="n"/>
    </row>
    <row r="783">
      <c r="A783" s="8" t="n"/>
      <c r="B783" s="9" t="n"/>
      <c r="C783" s="9" t="n"/>
      <c r="D783" s="9" t="n"/>
      <c r="E783" s="9" t="n"/>
    </row>
    <row r="784">
      <c r="A784" s="8" t="n"/>
      <c r="B784" s="9" t="n"/>
      <c r="C784" s="9" t="n"/>
      <c r="D784" s="9" t="n"/>
      <c r="E784" s="9" t="n"/>
    </row>
    <row r="785">
      <c r="A785" s="8" t="n"/>
      <c r="B785" s="9" t="n"/>
      <c r="C785" s="9" t="n"/>
      <c r="D785" s="9" t="n"/>
      <c r="E785" s="9" t="n"/>
    </row>
    <row r="786">
      <c r="A786" s="8" t="n"/>
      <c r="B786" s="9" t="n"/>
      <c r="C786" s="9" t="n"/>
      <c r="D786" s="9" t="n"/>
      <c r="E786" s="9" t="n"/>
    </row>
    <row r="787">
      <c r="A787" s="8" t="n"/>
      <c r="B787" s="9" t="n"/>
      <c r="C787" s="9" t="n"/>
      <c r="D787" s="9" t="n"/>
      <c r="E787" s="9" t="n"/>
    </row>
    <row r="788">
      <c r="A788" s="8" t="n"/>
      <c r="B788" s="9" t="n"/>
      <c r="C788" s="9" t="n"/>
      <c r="D788" s="9" t="n"/>
      <c r="E788" s="9" t="n"/>
    </row>
    <row r="789">
      <c r="A789" s="8" t="n"/>
      <c r="B789" s="9" t="n"/>
      <c r="C789" s="9" t="n"/>
      <c r="D789" s="9" t="n"/>
      <c r="E789" s="9" t="n"/>
    </row>
    <row r="790">
      <c r="A790" s="8" t="n"/>
      <c r="B790" s="9" t="n"/>
      <c r="C790" s="9" t="n"/>
      <c r="D790" s="9" t="n"/>
      <c r="E790" s="9" t="n"/>
    </row>
    <row r="791">
      <c r="A791" s="8" t="n"/>
      <c r="B791" s="9" t="n"/>
      <c r="C791" s="9" t="n"/>
      <c r="D791" s="9" t="n"/>
      <c r="E791" s="9" t="n"/>
    </row>
    <row r="792">
      <c r="A792" s="8" t="n"/>
      <c r="B792" s="9" t="n"/>
      <c r="C792" s="9" t="n"/>
      <c r="D792" s="9" t="n"/>
      <c r="E792" s="9" t="n"/>
    </row>
    <row r="793">
      <c r="A793" s="8" t="n"/>
      <c r="B793" s="9" t="n"/>
      <c r="C793" s="9" t="n"/>
      <c r="D793" s="9" t="n"/>
      <c r="E793" s="9" t="n"/>
    </row>
    <row r="794">
      <c r="A794" s="8" t="n"/>
      <c r="B794" s="9" t="n"/>
      <c r="C794" s="9" t="n"/>
      <c r="D794" s="9" t="n"/>
      <c r="E794" s="9" t="n"/>
    </row>
    <row r="795">
      <c r="A795" s="8" t="n"/>
      <c r="B795" s="9" t="n"/>
      <c r="C795" s="9" t="n"/>
      <c r="D795" s="9" t="n"/>
      <c r="E795" s="9" t="n"/>
    </row>
    <row r="796">
      <c r="A796" s="8" t="n"/>
      <c r="B796" s="9" t="n"/>
      <c r="C796" s="9" t="n"/>
      <c r="D796" s="9" t="n"/>
      <c r="E796" s="9" t="n"/>
    </row>
    <row r="797">
      <c r="A797" s="8" t="n"/>
      <c r="B797" s="9" t="n"/>
      <c r="C797" s="9" t="n"/>
      <c r="D797" s="9" t="n"/>
      <c r="E797" s="9" t="n"/>
    </row>
    <row r="798">
      <c r="A798" s="8" t="n"/>
      <c r="B798" s="9" t="n"/>
      <c r="C798" s="9" t="n"/>
      <c r="D798" s="9" t="n"/>
      <c r="E798" s="9" t="n"/>
    </row>
    <row r="799">
      <c r="A799" s="8" t="n"/>
      <c r="B799" s="9" t="n"/>
      <c r="C799" s="9" t="n"/>
      <c r="D799" s="9" t="n"/>
      <c r="E799" s="9" t="n"/>
    </row>
    <row r="800">
      <c r="A800" s="8" t="n"/>
      <c r="B800" s="9" t="n"/>
      <c r="C800" s="9" t="n"/>
      <c r="D800" s="9" t="n"/>
      <c r="E800" s="9" t="n"/>
    </row>
    <row r="801">
      <c r="A801" s="8" t="n"/>
      <c r="B801" s="9" t="n"/>
      <c r="C801" s="9" t="n"/>
      <c r="D801" s="9" t="n"/>
      <c r="E801" s="9" t="n"/>
    </row>
    <row r="802">
      <c r="A802" s="8" t="n"/>
      <c r="B802" s="9" t="n"/>
      <c r="C802" s="9" t="n"/>
      <c r="D802" s="9" t="n"/>
      <c r="E802" s="9" t="n"/>
    </row>
    <row r="803">
      <c r="A803" s="8" t="n"/>
      <c r="B803" s="9" t="n"/>
      <c r="C803" s="9" t="n"/>
      <c r="D803" s="9" t="n"/>
      <c r="E803" s="9" t="n"/>
    </row>
    <row r="804">
      <c r="A804" s="8" t="n"/>
      <c r="B804" s="9" t="n"/>
      <c r="C804" s="9" t="n"/>
      <c r="D804" s="9" t="n"/>
      <c r="E804" s="9" t="n"/>
    </row>
    <row r="805">
      <c r="A805" s="8" t="n"/>
      <c r="B805" s="9" t="n"/>
      <c r="C805" s="9" t="n"/>
      <c r="D805" s="9" t="n"/>
      <c r="E805" s="9" t="n"/>
    </row>
    <row r="806">
      <c r="A806" s="8" t="n"/>
      <c r="B806" s="9" t="n"/>
      <c r="C806" s="9" t="n"/>
      <c r="D806" s="9" t="n"/>
      <c r="E806" s="9" t="n"/>
    </row>
    <row r="807">
      <c r="A807" s="8" t="n"/>
      <c r="B807" s="9" t="n"/>
      <c r="C807" s="9" t="n"/>
      <c r="D807" s="9" t="n"/>
      <c r="E807" s="9" t="n"/>
    </row>
    <row r="808">
      <c r="A808" s="8" t="n"/>
      <c r="B808" s="9" t="n"/>
      <c r="C808" s="9" t="n"/>
      <c r="D808" s="9" t="n"/>
      <c r="E808" s="9" t="n"/>
    </row>
    <row r="809">
      <c r="A809" s="8" t="n"/>
      <c r="B809" s="9" t="n"/>
      <c r="C809" s="9" t="n"/>
      <c r="D809" s="9" t="n"/>
      <c r="E809" s="9" t="n"/>
    </row>
    <row r="810">
      <c r="A810" s="8" t="n"/>
      <c r="B810" s="9" t="n"/>
      <c r="C810" s="9" t="n"/>
      <c r="D810" s="9" t="n"/>
      <c r="E810" s="9" t="n"/>
    </row>
    <row r="811">
      <c r="A811" s="8" t="n"/>
      <c r="B811" s="9" t="n"/>
      <c r="C811" s="9" t="n"/>
      <c r="D811" s="9" t="n"/>
      <c r="E811" s="9" t="n"/>
    </row>
    <row r="812">
      <c r="A812" s="8" t="n"/>
      <c r="B812" s="9" t="n"/>
      <c r="C812" s="9" t="n"/>
      <c r="D812" s="9" t="n"/>
      <c r="E812" s="9" t="n"/>
    </row>
    <row r="813">
      <c r="A813" s="8" t="n"/>
      <c r="B813" s="9" t="n"/>
      <c r="C813" s="9" t="n"/>
      <c r="D813" s="9" t="n"/>
      <c r="E813" s="9" t="n"/>
    </row>
    <row r="814">
      <c r="A814" s="8" t="n"/>
      <c r="B814" s="9" t="n"/>
      <c r="C814" s="9" t="n"/>
      <c r="D814" s="9" t="n"/>
      <c r="E814" s="9" t="n"/>
    </row>
    <row r="815">
      <c r="A815" s="8" t="n"/>
      <c r="B815" s="9" t="n"/>
      <c r="C815" s="9" t="n"/>
      <c r="D815" s="9" t="n"/>
      <c r="E815" s="9" t="n"/>
    </row>
    <row r="816">
      <c r="A816" s="8" t="n"/>
      <c r="B816" s="9" t="n"/>
      <c r="C816" s="9" t="n"/>
      <c r="D816" s="9" t="n"/>
      <c r="E816" s="9" t="n"/>
    </row>
    <row r="817">
      <c r="A817" s="8" t="n"/>
      <c r="B817" s="9" t="n"/>
      <c r="C817" s="9" t="n"/>
      <c r="D817" s="9" t="n"/>
      <c r="E817" s="9" t="n"/>
    </row>
    <row r="818">
      <c r="A818" s="8" t="n"/>
      <c r="B818" s="9" t="n"/>
      <c r="C818" s="9" t="n"/>
      <c r="D818" s="9" t="n"/>
      <c r="E818" s="9" t="n"/>
    </row>
    <row r="819">
      <c r="A819" s="8" t="n"/>
      <c r="B819" s="9" t="n"/>
      <c r="C819" s="9" t="n"/>
      <c r="D819" s="9" t="n"/>
      <c r="E819" s="9" t="n"/>
    </row>
    <row r="820">
      <c r="A820" s="8" t="n"/>
      <c r="B820" s="9" t="n"/>
      <c r="C820" s="9" t="n"/>
      <c r="D820" s="9" t="n"/>
      <c r="E820" s="9" t="n"/>
    </row>
    <row r="821">
      <c r="A821" s="8" t="n"/>
      <c r="B821" s="9" t="n"/>
      <c r="C821" s="9" t="n"/>
      <c r="D821" s="9" t="n"/>
      <c r="E821" s="9" t="n"/>
    </row>
    <row r="822">
      <c r="A822" s="8" t="n"/>
      <c r="B822" s="9" t="n"/>
      <c r="C822" s="9" t="n"/>
      <c r="D822" s="9" t="n"/>
      <c r="E822" s="9" t="n"/>
    </row>
    <row r="823">
      <c r="A823" s="8" t="n"/>
      <c r="B823" s="9" t="n"/>
      <c r="C823" s="9" t="n"/>
      <c r="D823" s="9" t="n"/>
      <c r="E823" s="9" t="n"/>
    </row>
    <row r="824">
      <c r="A824" s="8" t="n"/>
      <c r="B824" s="9" t="n"/>
      <c r="C824" s="9" t="n"/>
      <c r="D824" s="9" t="n"/>
      <c r="E824" s="9" t="n"/>
    </row>
    <row r="825">
      <c r="A825" s="8" t="n"/>
      <c r="B825" s="9" t="n"/>
      <c r="C825" s="9" t="n"/>
      <c r="D825" s="9" t="n"/>
      <c r="E825" s="9" t="n"/>
    </row>
    <row r="826">
      <c r="A826" s="8" t="n"/>
      <c r="B826" s="9" t="n"/>
      <c r="C826" s="9" t="n"/>
      <c r="D826" s="9" t="n"/>
      <c r="E826" s="9" t="n"/>
    </row>
    <row r="827">
      <c r="A827" s="8" t="n"/>
      <c r="B827" s="9" t="n"/>
      <c r="C827" s="9" t="n"/>
      <c r="D827" s="9" t="n"/>
      <c r="E827" s="9" t="n"/>
    </row>
    <row r="828">
      <c r="A828" s="8" t="n"/>
      <c r="B828" s="9" t="n"/>
      <c r="C828" s="9" t="n"/>
      <c r="D828" s="9" t="n"/>
      <c r="E828" s="9" t="n"/>
    </row>
    <row r="829">
      <c r="A829" s="8" t="n"/>
      <c r="B829" s="9" t="n"/>
      <c r="C829" s="9" t="n"/>
      <c r="D829" s="9" t="n"/>
      <c r="E829" s="9" t="n"/>
    </row>
    <row r="830">
      <c r="A830" s="8" t="n"/>
      <c r="B830" s="9" t="n"/>
      <c r="C830" s="9" t="n"/>
      <c r="D830" s="9" t="n"/>
      <c r="E830" s="9" t="n"/>
    </row>
    <row r="831">
      <c r="A831" s="8" t="n"/>
      <c r="B831" s="9" t="n"/>
      <c r="C831" s="9" t="n"/>
      <c r="D831" s="9" t="n"/>
      <c r="E831" s="9" t="n"/>
    </row>
    <row r="832">
      <c r="A832" s="8" t="n"/>
      <c r="B832" s="9" t="n"/>
      <c r="C832" s="9" t="n"/>
      <c r="D832" s="9" t="n"/>
      <c r="E832" s="9" t="n"/>
    </row>
    <row r="833">
      <c r="A833" s="8" t="n"/>
      <c r="B833" s="9" t="n"/>
      <c r="C833" s="9" t="n"/>
      <c r="D833" s="9" t="n"/>
      <c r="E833" s="9" t="n"/>
    </row>
    <row r="834">
      <c r="A834" s="8" t="n"/>
      <c r="B834" s="9" t="n"/>
      <c r="C834" s="9" t="n"/>
      <c r="D834" s="9" t="n"/>
      <c r="E834" s="9" t="n"/>
    </row>
    <row r="835">
      <c r="A835" s="8" t="n"/>
      <c r="B835" s="9" t="n"/>
      <c r="C835" s="9" t="n"/>
      <c r="D835" s="9" t="n"/>
      <c r="E835" s="9" t="n"/>
    </row>
    <row r="836">
      <c r="A836" s="8" t="n"/>
      <c r="B836" s="9" t="n"/>
      <c r="C836" s="9" t="n"/>
      <c r="D836" s="9" t="n"/>
      <c r="E836" s="9" t="n"/>
    </row>
    <row r="837">
      <c r="A837" s="8" t="n"/>
      <c r="B837" s="9" t="n"/>
      <c r="C837" s="9" t="n"/>
      <c r="D837" s="9" t="n"/>
      <c r="E837" s="9" t="n"/>
    </row>
    <row r="838">
      <c r="A838" s="8" t="n"/>
      <c r="B838" s="9" t="n"/>
      <c r="C838" s="9" t="n"/>
      <c r="D838" s="9" t="n"/>
      <c r="E838" s="9" t="n"/>
    </row>
    <row r="839">
      <c r="A839" s="8" t="n"/>
      <c r="B839" s="9" t="n"/>
      <c r="C839" s="9" t="n"/>
      <c r="D839" s="9" t="n"/>
      <c r="E839" s="9" t="n"/>
    </row>
    <row r="840">
      <c r="A840" s="8" t="n"/>
      <c r="B840" s="9" t="n"/>
      <c r="C840" s="9" t="n"/>
      <c r="D840" s="9" t="n"/>
      <c r="E840" s="9" t="n"/>
    </row>
    <row r="841">
      <c r="A841" s="8" t="n"/>
      <c r="B841" s="9" t="n"/>
      <c r="C841" s="9" t="n"/>
      <c r="D841" s="9" t="n"/>
      <c r="E841" s="9" t="n"/>
    </row>
    <row r="842">
      <c r="A842" s="8" t="n"/>
      <c r="B842" s="9" t="n"/>
      <c r="C842" s="9" t="n"/>
      <c r="D842" s="9" t="n"/>
      <c r="E842" s="9" t="n"/>
    </row>
    <row r="843">
      <c r="A843" s="8" t="n"/>
      <c r="B843" s="9" t="n"/>
      <c r="C843" s="9" t="n"/>
      <c r="D843" s="9" t="n"/>
      <c r="E843" s="9" t="n"/>
    </row>
    <row r="844">
      <c r="A844" s="8" t="n"/>
      <c r="B844" s="9" t="n"/>
      <c r="C844" s="9" t="n"/>
      <c r="D844" s="9" t="n"/>
      <c r="E844" s="9" t="n"/>
    </row>
    <row r="845">
      <c r="A845" s="8" t="n"/>
      <c r="B845" s="9" t="n"/>
      <c r="C845" s="9" t="n"/>
      <c r="D845" s="9" t="n"/>
      <c r="E845" s="9" t="n"/>
    </row>
    <row r="846">
      <c r="A846" s="8" t="n"/>
      <c r="B846" s="9" t="n"/>
      <c r="C846" s="9" t="n"/>
      <c r="D846" s="9" t="n"/>
      <c r="E846" s="9" t="n"/>
    </row>
    <row r="847">
      <c r="A847" s="8" t="n"/>
      <c r="B847" s="9" t="n"/>
      <c r="C847" s="9" t="n"/>
      <c r="D847" s="9" t="n"/>
      <c r="E847" s="9" t="n"/>
    </row>
    <row r="848">
      <c r="A848" s="8" t="n"/>
      <c r="B848" s="9" t="n"/>
      <c r="C848" s="9" t="n"/>
      <c r="D848" s="9" t="n"/>
      <c r="E848" s="9" t="n"/>
    </row>
    <row r="849">
      <c r="A849" s="8" t="n"/>
      <c r="B849" s="9" t="n"/>
      <c r="C849" s="9" t="n"/>
      <c r="D849" s="9" t="n"/>
      <c r="E849" s="9" t="n"/>
    </row>
    <row r="850">
      <c r="A850" s="8" t="n"/>
      <c r="B850" s="9" t="n"/>
      <c r="C850" s="9" t="n"/>
      <c r="D850" s="9" t="n"/>
      <c r="E850" s="9" t="n"/>
    </row>
    <row r="851">
      <c r="A851" s="8" t="n"/>
      <c r="B851" s="9" t="n"/>
      <c r="C851" s="9" t="n"/>
      <c r="D851" s="9" t="n"/>
      <c r="E851" s="9" t="n"/>
    </row>
    <row r="852">
      <c r="A852" s="8" t="n"/>
      <c r="B852" s="9" t="n"/>
      <c r="C852" s="9" t="n"/>
      <c r="D852" s="9" t="n"/>
      <c r="E852" s="9" t="n"/>
    </row>
    <row r="853">
      <c r="A853" s="8" t="n"/>
      <c r="B853" s="9" t="n"/>
      <c r="C853" s="9" t="n"/>
      <c r="D853" s="9" t="n"/>
      <c r="E853" s="9" t="n"/>
    </row>
    <row r="854">
      <c r="A854" s="8" t="n"/>
      <c r="B854" s="9" t="n"/>
      <c r="C854" s="9" t="n"/>
      <c r="D854" s="9" t="n"/>
      <c r="E854" s="9" t="n"/>
    </row>
    <row r="855">
      <c r="A855" s="8" t="n"/>
      <c r="B855" s="9" t="n"/>
      <c r="C855" s="9" t="n"/>
      <c r="D855" s="9" t="n"/>
      <c r="E855" s="9" t="n"/>
    </row>
    <row r="856">
      <c r="A856" s="8" t="n"/>
      <c r="B856" s="9" t="n"/>
      <c r="C856" s="9" t="n"/>
      <c r="D856" s="9" t="n"/>
      <c r="E856" s="9" t="n"/>
    </row>
    <row r="857">
      <c r="A857" s="8" t="n"/>
      <c r="B857" s="9" t="n"/>
      <c r="C857" s="9" t="n"/>
      <c r="D857" s="9" t="n"/>
      <c r="E857" s="9" t="n"/>
    </row>
    <row r="858">
      <c r="A858" s="8" t="n"/>
      <c r="B858" s="9" t="n"/>
      <c r="C858" s="9" t="n"/>
      <c r="D858" s="9" t="n"/>
      <c r="E858" s="9" t="n"/>
    </row>
    <row r="859">
      <c r="A859" s="8" t="n"/>
      <c r="B859" s="9" t="n"/>
      <c r="C859" s="9" t="n"/>
      <c r="D859" s="9" t="n"/>
      <c r="E859" s="9" t="n"/>
    </row>
    <row r="860">
      <c r="A860" s="8" t="n"/>
      <c r="B860" s="9" t="n"/>
      <c r="C860" s="9" t="n"/>
      <c r="D860" s="9" t="n"/>
      <c r="E860" s="9" t="n"/>
    </row>
    <row r="861">
      <c r="A861" s="8" t="n"/>
      <c r="B861" s="9" t="n"/>
      <c r="C861" s="9" t="n"/>
      <c r="D861" s="9" t="n"/>
      <c r="E861" s="9" t="n"/>
    </row>
    <row r="862">
      <c r="A862" s="8" t="n"/>
      <c r="B862" s="9" t="n"/>
      <c r="C862" s="9" t="n"/>
      <c r="D862" s="9" t="n"/>
      <c r="E862" s="9" t="n"/>
    </row>
    <row r="863">
      <c r="A863" s="8" t="n"/>
      <c r="B863" s="9" t="n"/>
      <c r="C863" s="9" t="n"/>
      <c r="D863" s="9" t="n"/>
      <c r="E863" s="9" t="n"/>
    </row>
    <row r="864">
      <c r="A864" s="8" t="n"/>
      <c r="B864" s="9" t="n"/>
      <c r="C864" s="9" t="n"/>
      <c r="D864" s="9" t="n"/>
      <c r="E864" s="9" t="n"/>
    </row>
    <row r="865">
      <c r="A865" s="8" t="n"/>
      <c r="B865" s="9" t="n"/>
      <c r="C865" s="9" t="n"/>
      <c r="D865" s="9" t="n"/>
      <c r="E865" s="9" t="n"/>
    </row>
    <row r="866">
      <c r="A866" s="8" t="n"/>
      <c r="B866" s="9" t="n"/>
      <c r="C866" s="9" t="n"/>
      <c r="D866" s="9" t="n"/>
      <c r="E866" s="9" t="n"/>
    </row>
    <row r="867">
      <c r="A867" s="8" t="n"/>
      <c r="B867" s="9" t="n"/>
      <c r="C867" s="9" t="n"/>
      <c r="D867" s="9" t="n"/>
      <c r="E867" s="9" t="n"/>
    </row>
    <row r="868">
      <c r="A868" s="8" t="n"/>
      <c r="B868" s="9" t="n"/>
      <c r="C868" s="9" t="n"/>
      <c r="D868" s="9" t="n"/>
      <c r="E868" s="9" t="n"/>
    </row>
    <row r="869">
      <c r="A869" s="8" t="n"/>
      <c r="B869" s="9" t="n"/>
      <c r="C869" s="9" t="n"/>
      <c r="D869" s="9" t="n"/>
      <c r="E869" s="9" t="n"/>
    </row>
    <row r="870">
      <c r="A870" s="8" t="n"/>
      <c r="B870" s="9" t="n"/>
      <c r="C870" s="9" t="n"/>
      <c r="D870" s="9" t="n"/>
      <c r="E870" s="9" t="n"/>
    </row>
    <row r="871">
      <c r="A871" s="8" t="n"/>
      <c r="B871" s="9" t="n"/>
      <c r="C871" s="9" t="n"/>
      <c r="D871" s="9" t="n"/>
      <c r="E871" s="9" t="n"/>
    </row>
    <row r="872">
      <c r="A872" s="8" t="n"/>
      <c r="B872" s="9" t="n"/>
      <c r="C872" s="9" t="n"/>
      <c r="D872" s="9" t="n"/>
      <c r="E872" s="9" t="n"/>
    </row>
    <row r="873">
      <c r="A873" s="8" t="n"/>
      <c r="B873" s="9" t="n"/>
      <c r="C873" s="9" t="n"/>
      <c r="D873" s="9" t="n"/>
      <c r="E873" s="9" t="n"/>
    </row>
    <row r="874">
      <c r="A874" s="8" t="n"/>
      <c r="B874" s="9" t="n"/>
      <c r="C874" s="9" t="n"/>
      <c r="D874" s="9" t="n"/>
      <c r="E874" s="9" t="n"/>
    </row>
    <row r="875">
      <c r="A875" s="8" t="n"/>
      <c r="B875" s="9" t="n"/>
      <c r="C875" s="9" t="n"/>
      <c r="D875" s="9" t="n"/>
      <c r="E875" s="9" t="n"/>
    </row>
    <row r="876">
      <c r="A876" s="8" t="n"/>
      <c r="B876" s="9" t="n"/>
      <c r="C876" s="9" t="n"/>
      <c r="D876" s="9" t="n"/>
      <c r="E876" s="9" t="n"/>
    </row>
    <row r="877">
      <c r="A877" s="8" t="n"/>
      <c r="B877" s="9" t="n"/>
      <c r="C877" s="9" t="n"/>
      <c r="D877" s="9" t="n"/>
      <c r="E877" s="9" t="n"/>
    </row>
    <row r="878">
      <c r="A878" s="8" t="n"/>
      <c r="B878" s="9" t="n"/>
      <c r="C878" s="9" t="n"/>
      <c r="D878" s="9" t="n"/>
      <c r="E878" s="9" t="n"/>
    </row>
    <row r="879">
      <c r="A879" s="8" t="n"/>
      <c r="B879" s="9" t="n"/>
      <c r="C879" s="9" t="n"/>
      <c r="D879" s="9" t="n"/>
      <c r="E879" s="9" t="n"/>
    </row>
    <row r="880">
      <c r="A880" s="8" t="n"/>
      <c r="B880" s="9" t="n"/>
      <c r="C880" s="9" t="n"/>
      <c r="D880" s="9" t="n"/>
      <c r="E880" s="9" t="n"/>
    </row>
    <row r="881">
      <c r="A881" s="8" t="n"/>
      <c r="B881" s="9" t="n"/>
      <c r="C881" s="9" t="n"/>
      <c r="D881" s="9" t="n"/>
      <c r="E881" s="9" t="n"/>
    </row>
    <row r="882">
      <c r="A882" s="8" t="n"/>
      <c r="B882" s="9" t="n"/>
      <c r="C882" s="9" t="n"/>
      <c r="D882" s="9" t="n"/>
      <c r="E882" s="9" t="n"/>
    </row>
    <row r="883">
      <c r="A883" s="8" t="n"/>
      <c r="B883" s="9" t="n"/>
      <c r="C883" s="9" t="n"/>
      <c r="D883" s="9" t="n"/>
      <c r="E883" s="9" t="n"/>
    </row>
    <row r="884">
      <c r="A884" s="8" t="n"/>
      <c r="B884" s="9" t="n"/>
      <c r="C884" s="9" t="n"/>
      <c r="D884" s="9" t="n"/>
      <c r="E884" s="9" t="n"/>
    </row>
    <row r="885">
      <c r="A885" s="8" t="n"/>
      <c r="B885" s="9" t="n"/>
      <c r="C885" s="9" t="n"/>
      <c r="D885" s="9" t="n"/>
      <c r="E885" s="9" t="n"/>
    </row>
    <row r="886">
      <c r="A886" s="8" t="n"/>
      <c r="B886" s="9" t="n"/>
      <c r="C886" s="9" t="n"/>
      <c r="D886" s="9" t="n"/>
      <c r="E886" s="9" t="n"/>
    </row>
    <row r="887">
      <c r="A887" s="8" t="n"/>
      <c r="B887" s="9" t="n"/>
      <c r="C887" s="9" t="n"/>
      <c r="D887" s="9" t="n"/>
      <c r="E887" s="9" t="n"/>
    </row>
    <row r="888">
      <c r="A888" s="8" t="n"/>
      <c r="B888" s="9" t="n"/>
      <c r="C888" s="9" t="n"/>
      <c r="D888" s="9" t="n"/>
      <c r="E888" s="9" t="n"/>
    </row>
    <row r="889">
      <c r="A889" s="8" t="n"/>
      <c r="B889" s="9" t="n"/>
      <c r="C889" s="9" t="n"/>
      <c r="D889" s="9" t="n"/>
      <c r="E889" s="9" t="n"/>
    </row>
    <row r="890">
      <c r="A890" s="8" t="n"/>
      <c r="B890" s="9" t="n"/>
      <c r="C890" s="9" t="n"/>
      <c r="D890" s="9" t="n"/>
      <c r="E890" s="9" t="n"/>
    </row>
    <row r="891">
      <c r="A891" s="8" t="n"/>
      <c r="B891" s="9" t="n"/>
      <c r="C891" s="9" t="n"/>
      <c r="D891" s="9" t="n"/>
      <c r="E891" s="9" t="n"/>
    </row>
    <row r="892">
      <c r="A892" s="8" t="n"/>
      <c r="B892" s="9" t="n"/>
      <c r="C892" s="9" t="n"/>
      <c r="D892" s="9" t="n"/>
      <c r="E892" s="9" t="n"/>
    </row>
    <row r="893">
      <c r="A893" s="8" t="n"/>
      <c r="B893" s="9" t="n"/>
      <c r="C893" s="9" t="n"/>
      <c r="D893" s="9" t="n"/>
      <c r="E893" s="9" t="n"/>
    </row>
    <row r="894">
      <c r="A894" s="8" t="n"/>
      <c r="B894" s="9" t="n"/>
      <c r="C894" s="9" t="n"/>
      <c r="D894" s="9" t="n"/>
      <c r="E894" s="9" t="n"/>
    </row>
    <row r="895">
      <c r="A895" s="8" t="n"/>
      <c r="B895" s="9" t="n"/>
      <c r="C895" s="9" t="n"/>
      <c r="D895" s="9" t="n"/>
      <c r="E895" s="9" t="n"/>
    </row>
    <row r="896">
      <c r="A896" s="8" t="n"/>
      <c r="B896" s="9" t="n"/>
      <c r="C896" s="9" t="n"/>
      <c r="D896" s="9" t="n"/>
      <c r="E896" s="9" t="n"/>
    </row>
    <row r="897">
      <c r="A897" s="8" t="n"/>
      <c r="B897" s="9" t="n"/>
      <c r="C897" s="9" t="n"/>
      <c r="D897" s="9" t="n"/>
      <c r="E897" s="9" t="n"/>
    </row>
    <row r="898">
      <c r="A898" s="8" t="n"/>
      <c r="B898" s="9" t="n"/>
      <c r="C898" s="9" t="n"/>
      <c r="D898" s="9" t="n"/>
      <c r="E898" s="9" t="n"/>
    </row>
    <row r="899">
      <c r="A899" s="8" t="n"/>
      <c r="B899" s="9" t="n"/>
      <c r="C899" s="9" t="n"/>
      <c r="D899" s="9" t="n"/>
      <c r="E899" s="9" t="n"/>
    </row>
    <row r="900">
      <c r="A900" s="8" t="n"/>
      <c r="B900" s="9" t="n"/>
      <c r="C900" s="9" t="n"/>
      <c r="D900" s="9" t="n"/>
      <c r="E900" s="9" t="n"/>
    </row>
    <row r="901">
      <c r="A901" s="8" t="n"/>
      <c r="B901" s="9" t="n"/>
      <c r="C901" s="9" t="n"/>
      <c r="D901" s="9" t="n"/>
      <c r="E901" s="9" t="n"/>
    </row>
    <row r="902">
      <c r="A902" s="8" t="n"/>
      <c r="B902" s="9" t="n"/>
      <c r="C902" s="9" t="n"/>
      <c r="D902" s="9" t="n"/>
      <c r="E902" s="9" t="n"/>
    </row>
    <row r="903">
      <c r="A903" s="8" t="n"/>
      <c r="B903" s="9" t="n"/>
      <c r="C903" s="9" t="n"/>
      <c r="D903" s="9" t="n"/>
      <c r="E903" s="9" t="n"/>
    </row>
    <row r="904">
      <c r="A904" s="8" t="n"/>
      <c r="B904" s="9" t="n"/>
      <c r="C904" s="9" t="n"/>
      <c r="D904" s="9" t="n"/>
      <c r="E904" s="9" t="n"/>
    </row>
    <row r="905">
      <c r="A905" s="8" t="n"/>
      <c r="B905" s="9" t="n"/>
      <c r="C905" s="9" t="n"/>
      <c r="D905" s="9" t="n"/>
      <c r="E905" s="9" t="n"/>
    </row>
    <row r="906">
      <c r="A906" s="8" t="n"/>
      <c r="B906" s="9" t="n"/>
      <c r="C906" s="9" t="n"/>
      <c r="D906" s="9" t="n"/>
      <c r="E906" s="9" t="n"/>
    </row>
    <row r="907">
      <c r="A907" s="8" t="n"/>
      <c r="B907" s="9" t="n"/>
      <c r="C907" s="9" t="n"/>
      <c r="D907" s="9" t="n"/>
      <c r="E907" s="9" t="n"/>
    </row>
    <row r="908">
      <c r="A908" s="8" t="n"/>
      <c r="B908" s="9" t="n"/>
      <c r="C908" s="9" t="n"/>
      <c r="D908" s="9" t="n"/>
      <c r="E908" s="9" t="n"/>
    </row>
    <row r="909">
      <c r="A909" s="8" t="n"/>
      <c r="B909" s="9" t="n"/>
      <c r="C909" s="9" t="n"/>
      <c r="D909" s="9" t="n"/>
      <c r="E909" s="9" t="n"/>
    </row>
    <row r="910">
      <c r="A910" s="8" t="n"/>
      <c r="B910" s="9" t="n"/>
      <c r="C910" s="9" t="n"/>
      <c r="D910" s="9" t="n"/>
      <c r="E910" s="9" t="n"/>
    </row>
    <row r="911">
      <c r="A911" s="8" t="n"/>
      <c r="B911" s="9" t="n"/>
      <c r="C911" s="9" t="n"/>
      <c r="D911" s="9" t="n"/>
      <c r="E911" s="9" t="n"/>
    </row>
    <row r="912">
      <c r="A912" s="8" t="n"/>
      <c r="B912" s="9" t="n"/>
      <c r="C912" s="9" t="n"/>
      <c r="D912" s="9" t="n"/>
      <c r="E912" s="9" t="n"/>
    </row>
    <row r="913">
      <c r="A913" s="8" t="n"/>
      <c r="B913" s="9" t="n"/>
      <c r="C913" s="9" t="n"/>
      <c r="D913" s="9" t="n"/>
      <c r="E913" s="9" t="n"/>
    </row>
    <row r="914">
      <c r="A914" s="8" t="n"/>
      <c r="B914" s="9" t="n"/>
      <c r="C914" s="9" t="n"/>
      <c r="D914" s="9" t="n"/>
      <c r="E914" s="9" t="n"/>
    </row>
    <row r="915">
      <c r="A915" s="8" t="n"/>
      <c r="B915" s="9" t="n"/>
      <c r="C915" s="9" t="n"/>
      <c r="D915" s="9" t="n"/>
      <c r="E915" s="9" t="n"/>
    </row>
    <row r="916">
      <c r="A916" s="8" t="n"/>
      <c r="B916" s="9" t="n"/>
      <c r="C916" s="9" t="n"/>
      <c r="D916" s="9" t="n"/>
      <c r="E916" s="9" t="n"/>
    </row>
    <row r="917">
      <c r="A917" s="8" t="n"/>
      <c r="B917" s="9" t="n"/>
      <c r="C917" s="9" t="n"/>
      <c r="D917" s="9" t="n"/>
      <c r="E917" s="9" t="n"/>
    </row>
    <row r="918">
      <c r="A918" s="8" t="n"/>
      <c r="B918" s="9" t="n"/>
      <c r="C918" s="9" t="n"/>
      <c r="D918" s="9" t="n"/>
      <c r="E918" s="9" t="n"/>
    </row>
    <row r="919">
      <c r="A919" s="8" t="n"/>
      <c r="B919" s="9" t="n"/>
      <c r="C919" s="9" t="n"/>
      <c r="D919" s="9" t="n"/>
      <c r="E919" s="9" t="n"/>
    </row>
    <row r="920">
      <c r="A920" s="8" t="n"/>
      <c r="B920" s="9" t="n"/>
      <c r="C920" s="9" t="n"/>
      <c r="D920" s="9" t="n"/>
      <c r="E920" s="9" t="n"/>
    </row>
    <row r="921">
      <c r="A921" s="8" t="n"/>
      <c r="B921" s="9" t="n"/>
      <c r="C921" s="9" t="n"/>
      <c r="D921" s="9" t="n"/>
      <c r="E921" s="9" t="n"/>
    </row>
    <row r="922">
      <c r="A922" s="8" t="n"/>
      <c r="B922" s="9" t="n"/>
      <c r="C922" s="9" t="n"/>
      <c r="D922" s="9" t="n"/>
      <c r="E922" s="9" t="n"/>
    </row>
    <row r="923">
      <c r="A923" s="8" t="n"/>
      <c r="B923" s="9" t="n"/>
      <c r="C923" s="9" t="n"/>
      <c r="D923" s="9" t="n"/>
      <c r="E923" s="9" t="n"/>
    </row>
    <row r="924">
      <c r="A924" s="8" t="n"/>
      <c r="B924" s="9" t="n"/>
      <c r="C924" s="9" t="n"/>
      <c r="D924" s="9" t="n"/>
      <c r="E924" s="9" t="n"/>
    </row>
    <row r="925">
      <c r="A925" s="8" t="n"/>
      <c r="B925" s="9" t="n"/>
      <c r="C925" s="9" t="n"/>
      <c r="D925" s="9" t="n"/>
      <c r="E925" s="9" t="n"/>
    </row>
    <row r="926">
      <c r="A926" s="8" t="n"/>
      <c r="B926" s="9" t="n"/>
      <c r="C926" s="9" t="n"/>
      <c r="D926" s="9" t="n"/>
      <c r="E926" s="9" t="n"/>
    </row>
    <row r="927">
      <c r="A927" s="8" t="n"/>
      <c r="B927" s="9" t="n"/>
      <c r="C927" s="9" t="n"/>
      <c r="D927" s="9" t="n"/>
      <c r="E927" s="9" t="n"/>
    </row>
    <row r="928">
      <c r="A928" s="8" t="n"/>
      <c r="B928" s="9" t="n"/>
      <c r="C928" s="9" t="n"/>
      <c r="D928" s="9" t="n"/>
      <c r="E928" s="9" t="n"/>
    </row>
    <row r="929">
      <c r="A929" s="8" t="n"/>
      <c r="B929" s="9" t="n"/>
      <c r="C929" s="9" t="n"/>
      <c r="D929" s="9" t="n"/>
      <c r="E929" s="9" t="n"/>
    </row>
    <row r="930">
      <c r="A930" s="8" t="n"/>
      <c r="B930" s="9" t="n"/>
      <c r="C930" s="9" t="n"/>
      <c r="D930" s="9" t="n"/>
      <c r="E930" s="9" t="n"/>
    </row>
    <row r="931">
      <c r="A931" s="8" t="n"/>
      <c r="B931" s="9" t="n"/>
      <c r="C931" s="9" t="n"/>
      <c r="D931" s="9" t="n"/>
      <c r="E931" s="9" t="n"/>
    </row>
    <row r="932">
      <c r="A932" s="8" t="n"/>
      <c r="B932" s="9" t="n"/>
      <c r="C932" s="9" t="n"/>
      <c r="D932" s="9" t="n"/>
      <c r="E932" s="9" t="n"/>
    </row>
    <row r="933">
      <c r="A933" s="8" t="n"/>
      <c r="B933" s="9" t="n"/>
      <c r="C933" s="9" t="n"/>
      <c r="D933" s="9" t="n"/>
      <c r="E933" s="9" t="n"/>
    </row>
    <row r="934">
      <c r="A934" s="8" t="n"/>
      <c r="B934" s="9" t="n"/>
      <c r="C934" s="9" t="n"/>
      <c r="D934" s="9" t="n"/>
      <c r="E934" s="9" t="n"/>
    </row>
    <row r="935">
      <c r="A935" s="8" t="n"/>
      <c r="B935" s="9" t="n"/>
      <c r="C935" s="9" t="n"/>
      <c r="D935" s="9" t="n"/>
      <c r="E935" s="9" t="n"/>
    </row>
    <row r="936">
      <c r="A936" s="8" t="n"/>
      <c r="B936" s="9" t="n"/>
      <c r="C936" s="9" t="n"/>
      <c r="D936" s="9" t="n"/>
      <c r="E936" s="9" t="n"/>
    </row>
    <row r="937">
      <c r="A937" s="8" t="n"/>
      <c r="B937" s="9" t="n"/>
      <c r="C937" s="9" t="n"/>
      <c r="D937" s="9" t="n"/>
      <c r="E937" s="9" t="n"/>
    </row>
    <row r="938">
      <c r="A938" s="8" t="n"/>
      <c r="B938" s="9" t="n"/>
      <c r="C938" s="9" t="n"/>
      <c r="D938" s="9" t="n"/>
      <c r="E938" s="9" t="n"/>
    </row>
    <row r="939">
      <c r="A939" s="8" t="n"/>
      <c r="B939" s="9" t="n"/>
      <c r="C939" s="9" t="n"/>
      <c r="D939" s="9" t="n"/>
      <c r="E939" s="9" t="n"/>
    </row>
    <row r="940">
      <c r="A940" s="8" t="n"/>
      <c r="B940" s="9" t="n"/>
      <c r="C940" s="9" t="n"/>
      <c r="D940" s="9" t="n"/>
      <c r="E940" s="9" t="n"/>
    </row>
    <row r="941">
      <c r="A941" s="8" t="n"/>
      <c r="B941" s="9" t="n"/>
      <c r="C941" s="9" t="n"/>
      <c r="D941" s="9" t="n"/>
      <c r="E941" s="9" t="n"/>
    </row>
    <row r="942">
      <c r="A942" s="8" t="n"/>
      <c r="B942" s="9" t="n"/>
      <c r="C942" s="9" t="n"/>
      <c r="D942" s="9" t="n"/>
      <c r="E942" s="9" t="n"/>
    </row>
    <row r="943">
      <c r="A943" s="8" t="n"/>
      <c r="B943" s="9" t="n"/>
      <c r="C943" s="9" t="n"/>
      <c r="D943" s="9" t="n"/>
      <c r="E943" s="9" t="n"/>
    </row>
    <row r="944">
      <c r="A944" s="8" t="n"/>
      <c r="B944" s="9" t="n"/>
      <c r="C944" s="9" t="n"/>
      <c r="D944" s="9" t="n"/>
      <c r="E944" s="9" t="n"/>
    </row>
    <row r="945">
      <c r="A945" s="8" t="n"/>
      <c r="B945" s="9" t="n"/>
      <c r="C945" s="9" t="n"/>
      <c r="D945" s="9" t="n"/>
      <c r="E945" s="9" t="n"/>
    </row>
    <row r="946">
      <c r="A946" s="8" t="n"/>
      <c r="B946" s="9" t="n"/>
      <c r="C946" s="9" t="n"/>
      <c r="D946" s="9" t="n"/>
      <c r="E946" s="9" t="n"/>
    </row>
    <row r="947">
      <c r="A947" s="8" t="n"/>
      <c r="B947" s="9" t="n"/>
      <c r="C947" s="9" t="n"/>
      <c r="D947" s="9" t="n"/>
      <c r="E947" s="9" t="n"/>
    </row>
    <row r="948">
      <c r="A948" s="8" t="n"/>
      <c r="B948" s="9" t="n"/>
      <c r="C948" s="9" t="n"/>
      <c r="D948" s="9" t="n"/>
      <c r="E948" s="9" t="n"/>
    </row>
    <row r="949">
      <c r="A949" s="8" t="n"/>
      <c r="B949" s="9" t="n"/>
      <c r="C949" s="9" t="n"/>
      <c r="D949" s="9" t="n"/>
      <c r="E949" s="9" t="n"/>
    </row>
    <row r="950">
      <c r="A950" s="8" t="n"/>
      <c r="B950" s="9" t="n"/>
      <c r="C950" s="9" t="n"/>
      <c r="D950" s="9" t="n"/>
      <c r="E950" s="9" t="n"/>
    </row>
    <row r="951">
      <c r="A951" s="8" t="n"/>
      <c r="B951" s="9" t="n"/>
      <c r="C951" s="9" t="n"/>
      <c r="D951" s="9" t="n"/>
      <c r="E951" s="9" t="n"/>
    </row>
    <row r="952">
      <c r="A952" s="8" t="n"/>
      <c r="B952" s="9" t="n"/>
      <c r="C952" s="9" t="n"/>
      <c r="D952" s="9" t="n"/>
      <c r="E952" s="9" t="n"/>
    </row>
    <row r="953">
      <c r="A953" s="8" t="n"/>
      <c r="B953" s="9" t="n"/>
      <c r="C953" s="9" t="n"/>
      <c r="D953" s="9" t="n"/>
      <c r="E953" s="9" t="n"/>
    </row>
    <row r="954">
      <c r="A954" s="8" t="n"/>
      <c r="B954" s="9" t="n"/>
      <c r="C954" s="9" t="n"/>
      <c r="D954" s="9" t="n"/>
      <c r="E954" s="9" t="n"/>
    </row>
    <row r="955">
      <c r="A955" s="8" t="n"/>
      <c r="B955" s="9" t="n"/>
      <c r="C955" s="9" t="n"/>
      <c r="D955" s="9" t="n"/>
      <c r="E955" s="9" t="n"/>
    </row>
    <row r="956">
      <c r="A956" s="8" t="n"/>
      <c r="B956" s="9" t="n"/>
      <c r="C956" s="9" t="n"/>
      <c r="D956" s="9" t="n"/>
      <c r="E956" s="9" t="n"/>
    </row>
    <row r="957">
      <c r="A957" s="8" t="n"/>
      <c r="B957" s="9" t="n"/>
      <c r="C957" s="9" t="n"/>
      <c r="D957" s="9" t="n"/>
      <c r="E957" s="9" t="n"/>
    </row>
    <row r="958">
      <c r="A958" s="8" t="n"/>
      <c r="B958" s="9" t="n"/>
      <c r="C958" s="9" t="n"/>
      <c r="D958" s="9" t="n"/>
      <c r="E958" s="9" t="n"/>
    </row>
    <row r="959">
      <c r="A959" s="8" t="n"/>
      <c r="B959" s="9" t="n"/>
      <c r="C959" s="9" t="n"/>
      <c r="D959" s="9" t="n"/>
      <c r="E959" s="9" t="n"/>
    </row>
    <row r="960">
      <c r="A960" s="8" t="n"/>
      <c r="B960" s="9" t="n"/>
      <c r="C960" s="9" t="n"/>
      <c r="D960" s="9" t="n"/>
      <c r="E960" s="9" t="n"/>
    </row>
    <row r="961">
      <c r="A961" s="8" t="n"/>
      <c r="B961" s="9" t="n"/>
      <c r="C961" s="9" t="n"/>
      <c r="D961" s="9" t="n"/>
      <c r="E961" s="9" t="n"/>
    </row>
    <row r="962">
      <c r="A962" s="8" t="n"/>
      <c r="B962" s="9" t="n"/>
      <c r="C962" s="9" t="n"/>
      <c r="D962" s="9" t="n"/>
      <c r="E962" s="9" t="n"/>
    </row>
    <row r="963">
      <c r="A963" s="8" t="n"/>
      <c r="B963" s="9" t="n"/>
      <c r="C963" s="9" t="n"/>
      <c r="D963" s="9" t="n"/>
      <c r="E963" s="9" t="n"/>
    </row>
    <row r="964">
      <c r="A964" s="8" t="n"/>
      <c r="B964" s="9" t="n"/>
      <c r="C964" s="9" t="n"/>
      <c r="D964" s="9" t="n"/>
      <c r="E964" s="9" t="n"/>
    </row>
    <row r="965">
      <c r="A965" s="8" t="n"/>
      <c r="B965" s="9" t="n"/>
      <c r="C965" s="9" t="n"/>
      <c r="D965" s="9" t="n"/>
      <c r="E965" s="9" t="n"/>
    </row>
    <row r="966">
      <c r="A966" s="8" t="n"/>
      <c r="B966" s="9" t="n"/>
      <c r="C966" s="9" t="n"/>
      <c r="D966" s="9" t="n"/>
      <c r="E966" s="9" t="n"/>
    </row>
    <row r="967">
      <c r="A967" s="8" t="n"/>
      <c r="B967" s="9" t="n"/>
      <c r="C967" s="9" t="n"/>
      <c r="D967" s="9" t="n"/>
      <c r="E967" s="9" t="n"/>
    </row>
    <row r="968">
      <c r="A968" s="8" t="n"/>
      <c r="B968" s="9" t="n"/>
      <c r="C968" s="9" t="n"/>
      <c r="D968" s="9" t="n"/>
      <c r="E968" s="9" t="n"/>
    </row>
    <row r="969">
      <c r="A969" s="8" t="n"/>
      <c r="B969" s="9" t="n"/>
      <c r="C969" s="9" t="n"/>
      <c r="D969" s="9" t="n"/>
      <c r="E969" s="9" t="n"/>
    </row>
    <row r="970">
      <c r="A970" s="8" t="n"/>
      <c r="B970" s="9" t="n"/>
      <c r="C970" s="9" t="n"/>
      <c r="D970" s="9" t="n"/>
      <c r="E970" s="9" t="n"/>
    </row>
    <row r="971">
      <c r="A971" s="8" t="n"/>
      <c r="B971" s="9" t="n"/>
      <c r="C971" s="9" t="n"/>
      <c r="D971" s="9" t="n"/>
      <c r="E971" s="9" t="n"/>
    </row>
    <row r="972">
      <c r="A972" s="8" t="n"/>
      <c r="B972" s="9" t="n"/>
      <c r="C972" s="9" t="n"/>
      <c r="D972" s="9" t="n"/>
      <c r="E972" s="9" t="n"/>
    </row>
    <row r="973">
      <c r="A973" s="8" t="n"/>
      <c r="B973" s="9" t="n"/>
      <c r="C973" s="9" t="n"/>
      <c r="D973" s="9" t="n"/>
      <c r="E973" s="9" t="n"/>
    </row>
    <row r="974">
      <c r="A974" s="8" t="n"/>
      <c r="B974" s="9" t="n"/>
      <c r="C974" s="9" t="n"/>
      <c r="D974" s="9" t="n"/>
      <c r="E974" s="9" t="n"/>
    </row>
    <row r="975">
      <c r="A975" s="8" t="n"/>
      <c r="B975" s="9" t="n"/>
      <c r="C975" s="9" t="n"/>
      <c r="D975" s="9" t="n"/>
      <c r="E975" s="9" t="n"/>
    </row>
    <row r="976">
      <c r="A976" s="8" t="n"/>
      <c r="B976" s="9" t="n"/>
      <c r="C976" s="9" t="n"/>
      <c r="D976" s="9" t="n"/>
      <c r="E976" s="9" t="n"/>
    </row>
    <row r="977">
      <c r="A977" s="8" t="n"/>
      <c r="B977" s="9" t="n"/>
      <c r="C977" s="9" t="n"/>
      <c r="D977" s="9" t="n"/>
      <c r="E977" s="9" t="n"/>
    </row>
    <row r="978">
      <c r="A978" s="8" t="n"/>
      <c r="B978" s="9" t="n"/>
      <c r="C978" s="9" t="n"/>
      <c r="D978" s="9" t="n"/>
      <c r="E978" s="9" t="n"/>
    </row>
    <row r="979">
      <c r="A979" s="8" t="n"/>
      <c r="B979" s="9" t="n"/>
      <c r="C979" s="9" t="n"/>
      <c r="D979" s="9" t="n"/>
      <c r="E979" s="9" t="n"/>
    </row>
    <row r="980">
      <c r="A980" s="8" t="n"/>
      <c r="B980" s="9" t="n"/>
      <c r="C980" s="9" t="n"/>
      <c r="D980" s="9" t="n"/>
      <c r="E980" s="9" t="n"/>
    </row>
    <row r="981">
      <c r="A981" s="8" t="n"/>
      <c r="B981" s="9" t="n"/>
      <c r="C981" s="9" t="n"/>
      <c r="D981" s="9" t="n"/>
      <c r="E981" s="9" t="n"/>
    </row>
    <row r="982">
      <c r="A982" s="8" t="n"/>
      <c r="B982" s="9" t="n"/>
      <c r="C982" s="9" t="n"/>
      <c r="D982" s="9" t="n"/>
      <c r="E982" s="9" t="n"/>
    </row>
    <row r="983">
      <c r="A983" s="8" t="n"/>
      <c r="B983" s="9" t="n"/>
      <c r="C983" s="9" t="n"/>
      <c r="D983" s="9" t="n"/>
      <c r="E983" s="9" t="n"/>
    </row>
    <row r="984">
      <c r="A984" s="8" t="n"/>
      <c r="B984" s="9" t="n"/>
      <c r="C984" s="9" t="n"/>
      <c r="D984" s="9" t="n"/>
      <c r="E984" s="9" t="n"/>
    </row>
    <row r="985">
      <c r="A985" s="8" t="n"/>
      <c r="B985" s="9" t="n"/>
      <c r="C985" s="9" t="n"/>
      <c r="D985" s="9" t="n"/>
      <c r="E985" s="9" t="n"/>
    </row>
    <row r="986">
      <c r="A986" s="8" t="n"/>
      <c r="B986" s="9" t="n"/>
      <c r="C986" s="9" t="n"/>
      <c r="D986" s="9" t="n"/>
      <c r="E986" s="9" t="n"/>
    </row>
    <row r="987">
      <c r="A987" s="8" t="n"/>
      <c r="B987" s="9" t="n"/>
      <c r="C987" s="9" t="n"/>
      <c r="D987" s="9" t="n"/>
      <c r="E987" s="9" t="n"/>
    </row>
    <row r="988">
      <c r="A988" s="8" t="n"/>
      <c r="B988" s="9" t="n"/>
      <c r="C988" s="9" t="n"/>
      <c r="D988" s="9" t="n"/>
      <c r="E988" s="9" t="n"/>
    </row>
    <row r="989">
      <c r="A989" s="8" t="n"/>
      <c r="B989" s="9" t="n"/>
      <c r="C989" s="9" t="n"/>
      <c r="D989" s="9" t="n"/>
      <c r="E989" s="9" t="n"/>
    </row>
    <row r="990">
      <c r="A990" s="8" t="n"/>
      <c r="B990" s="9" t="n"/>
      <c r="C990" s="9" t="n"/>
      <c r="D990" s="9" t="n"/>
      <c r="E990" s="9" t="n"/>
    </row>
    <row r="991">
      <c r="A991" s="8" t="n"/>
      <c r="B991" s="9" t="n"/>
      <c r="C991" s="9" t="n"/>
      <c r="D991" s="9" t="n"/>
      <c r="E991" s="9" t="n"/>
    </row>
    <row r="992">
      <c r="A992" s="8" t="n"/>
      <c r="B992" s="9" t="n"/>
      <c r="C992" s="9" t="n"/>
      <c r="D992" s="9" t="n"/>
      <c r="E992" s="9" t="n"/>
    </row>
    <row r="993">
      <c r="A993" s="8" t="n"/>
      <c r="B993" s="9" t="n"/>
      <c r="C993" s="9" t="n"/>
      <c r="D993" s="9" t="n"/>
      <c r="E993" s="9" t="n"/>
    </row>
    <row r="994">
      <c r="A994" s="8" t="n"/>
      <c r="B994" s="9" t="n"/>
      <c r="C994" s="9" t="n"/>
      <c r="D994" s="9" t="n"/>
      <c r="E994" s="9" t="n"/>
    </row>
    <row r="995">
      <c r="A995" s="8" t="n"/>
      <c r="B995" s="9" t="n"/>
      <c r="C995" s="9" t="n"/>
      <c r="D995" s="9" t="n"/>
      <c r="E995" s="9" t="n"/>
    </row>
    <row r="996">
      <c r="A996" s="8" t="n"/>
      <c r="B996" s="9" t="n"/>
      <c r="C996" s="9" t="n"/>
      <c r="D996" s="9" t="n"/>
      <c r="E996" s="9" t="n"/>
    </row>
    <row r="997">
      <c r="A997" s="8" t="n"/>
      <c r="B997" s="9" t="n"/>
      <c r="C997" s="9" t="n"/>
      <c r="D997" s="9" t="n"/>
      <c r="E997" s="9" t="n"/>
    </row>
    <row r="998">
      <c r="A998" s="8" t="n"/>
      <c r="B998" s="9" t="n"/>
      <c r="C998" s="9" t="n"/>
      <c r="D998" s="9" t="n"/>
      <c r="E998" s="9" t="n"/>
    </row>
    <row r="999">
      <c r="A999" s="8" t="n"/>
      <c r="B999" s="9" t="n"/>
      <c r="C999" s="9" t="n"/>
      <c r="D999" s="9" t="n"/>
      <c r="E999" s="9" t="n"/>
    </row>
    <row r="1000">
      <c r="A1000" s="8" t="n"/>
      <c r="B1000" s="9" t="n"/>
      <c r="C1000" s="9" t="n"/>
      <c r="D1000" s="9" t="n"/>
      <c r="E1000" s="9" t="n"/>
    </row>
    <row r="1001">
      <c r="A1001" s="8" t="n"/>
      <c r="B1001" s="9" t="n"/>
      <c r="C1001" s="9" t="n"/>
      <c r="D1001" s="9" t="n"/>
      <c r="E1001" s="9" t="n"/>
    </row>
    <row r="1002">
      <c r="A1002" s="8" t="n"/>
      <c r="B1002" s="9" t="n"/>
      <c r="C1002" s="9" t="n"/>
      <c r="D1002" s="9" t="n"/>
      <c r="E1002" s="9" t="n"/>
    </row>
    <row r="1003">
      <c r="A1003" s="8" t="n"/>
      <c r="B1003" s="9" t="n"/>
      <c r="C1003" s="9" t="n"/>
      <c r="D1003" s="9" t="n"/>
      <c r="E1003" s="9" t="n"/>
    </row>
    <row r="1004">
      <c r="A1004" s="8" t="n"/>
      <c r="B1004" s="9" t="n"/>
      <c r="C1004" s="9" t="n"/>
      <c r="D1004" s="9" t="n"/>
      <c r="E1004" s="9" t="n"/>
    </row>
    <row r="1005">
      <c r="A1005" s="8" t="n"/>
      <c r="B1005" s="9" t="n"/>
      <c r="C1005" s="9" t="n"/>
      <c r="D1005" s="9" t="n"/>
      <c r="E1005" s="9" t="n"/>
    </row>
    <row r="1006">
      <c r="A1006" s="8" t="n"/>
      <c r="B1006" s="9" t="n"/>
      <c r="C1006" s="9" t="n"/>
      <c r="D1006" s="9" t="n"/>
      <c r="E1006" s="9" t="n"/>
    </row>
    <row r="1007">
      <c r="A1007" s="8" t="n"/>
      <c r="B1007" s="9" t="n"/>
      <c r="C1007" s="9" t="n"/>
      <c r="D1007" s="9" t="n"/>
      <c r="E1007" s="9" t="n"/>
    </row>
    <row r="1008">
      <c r="A1008" s="8" t="n"/>
      <c r="B1008" s="9" t="n"/>
      <c r="C1008" s="9" t="n"/>
      <c r="D1008" s="9" t="n"/>
      <c r="E1008" s="9" t="n"/>
    </row>
    <row r="1009">
      <c r="A1009" s="8" t="n"/>
      <c r="B1009" s="9" t="n"/>
      <c r="C1009" s="9" t="n"/>
      <c r="D1009" s="9" t="n"/>
      <c r="E1009" s="9" t="n"/>
    </row>
    <row r="1010">
      <c r="A1010" s="8" t="n"/>
      <c r="B1010" s="9" t="n"/>
      <c r="C1010" s="9" t="n"/>
      <c r="D1010" s="9" t="n"/>
      <c r="E1010" s="9" t="n"/>
    </row>
    <row r="1011">
      <c r="A1011" s="8" t="n"/>
      <c r="B1011" s="9" t="n"/>
      <c r="C1011" s="9" t="n"/>
      <c r="D1011" s="9" t="n"/>
      <c r="E1011" s="9" t="n"/>
    </row>
    <row r="1012">
      <c r="A1012" s="8" t="n"/>
      <c r="B1012" s="9" t="n"/>
      <c r="C1012" s="9" t="n"/>
      <c r="D1012" s="9" t="n"/>
      <c r="E1012" s="9" t="n"/>
    </row>
    <row r="1013">
      <c r="A1013" s="8" t="n"/>
      <c r="B1013" s="9" t="n"/>
      <c r="C1013" s="9" t="n"/>
      <c r="D1013" s="9" t="n"/>
      <c r="E1013" s="9" t="n"/>
    </row>
    <row r="1014">
      <c r="A1014" s="8" t="n"/>
      <c r="B1014" s="9" t="n"/>
      <c r="C1014" s="9" t="n"/>
      <c r="D1014" s="9" t="n"/>
      <c r="E1014" s="9" t="n"/>
    </row>
    <row r="1015">
      <c r="A1015" s="8" t="n"/>
      <c r="B1015" s="9" t="n"/>
      <c r="C1015" s="9" t="n"/>
      <c r="D1015" s="9" t="n"/>
      <c r="E1015" s="9" t="n"/>
    </row>
    <row r="1016">
      <c r="A1016" s="8" t="n"/>
      <c r="B1016" s="9" t="n"/>
      <c r="C1016" s="9" t="n"/>
      <c r="D1016" s="9" t="n"/>
      <c r="E1016" s="9" t="n"/>
    </row>
    <row r="1017">
      <c r="A1017" s="8" t="n"/>
      <c r="B1017" s="9" t="n"/>
      <c r="C1017" s="9" t="n"/>
      <c r="D1017" s="9" t="n"/>
      <c r="E1017" s="9" t="n"/>
    </row>
    <row r="1018">
      <c r="A1018" s="8" t="n"/>
      <c r="B1018" s="9" t="n"/>
      <c r="C1018" s="9" t="n"/>
      <c r="D1018" s="9" t="n"/>
      <c r="E1018" s="9" t="n"/>
    </row>
    <row r="1019">
      <c r="A1019" s="8" t="n"/>
      <c r="B1019" s="9" t="n"/>
      <c r="C1019" s="9" t="n"/>
      <c r="D1019" s="9" t="n"/>
      <c r="E1019" s="9" t="n"/>
    </row>
    <row r="1020">
      <c r="A1020" s="8" t="n"/>
      <c r="B1020" s="9" t="n"/>
      <c r="C1020" s="9" t="n"/>
      <c r="D1020" s="9" t="n"/>
      <c r="E1020" s="9" t="n"/>
    </row>
    <row r="1021">
      <c r="A1021" s="8" t="n"/>
      <c r="B1021" s="9" t="n"/>
      <c r="C1021" s="9" t="n"/>
      <c r="D1021" s="9" t="n"/>
      <c r="E1021" s="9" t="n"/>
    </row>
    <row r="1022">
      <c r="A1022" s="8" t="n"/>
      <c r="B1022" s="9" t="n"/>
      <c r="C1022" s="9" t="n"/>
      <c r="D1022" s="9" t="n"/>
      <c r="E1022" s="9" t="n"/>
    </row>
    <row r="1023">
      <c r="A1023" s="8" t="n"/>
      <c r="B1023" s="9" t="n"/>
      <c r="C1023" s="9" t="n"/>
      <c r="D1023" s="9" t="n"/>
      <c r="E1023" s="9" t="n"/>
    </row>
    <row r="1024">
      <c r="A1024" s="8" t="n"/>
      <c r="B1024" s="9" t="n"/>
      <c r="C1024" s="9" t="n"/>
      <c r="D1024" s="9" t="n"/>
      <c r="E1024" s="9" t="n"/>
    </row>
    <row r="1025">
      <c r="A1025" s="8" t="n"/>
      <c r="B1025" s="9" t="n"/>
      <c r="C1025" s="9" t="n"/>
      <c r="D1025" s="9" t="n"/>
      <c r="E1025" s="9" t="n"/>
    </row>
    <row r="1026">
      <c r="A1026" s="8" t="n"/>
      <c r="B1026" s="9" t="n"/>
      <c r="C1026" s="9" t="n"/>
      <c r="D1026" s="9" t="n"/>
      <c r="E1026" s="9" t="n"/>
    </row>
    <row r="1027">
      <c r="A1027" s="8" t="n"/>
      <c r="B1027" s="9" t="n"/>
      <c r="C1027" s="9" t="n"/>
      <c r="D1027" s="9" t="n"/>
      <c r="E1027" s="9" t="n"/>
    </row>
    <row r="1028">
      <c r="A1028" s="8" t="n"/>
      <c r="B1028" s="9" t="n"/>
      <c r="C1028" s="9" t="n"/>
      <c r="D1028" s="9" t="n"/>
      <c r="E1028" s="9" t="n"/>
    </row>
    <row r="1029">
      <c r="A1029" s="8" t="n"/>
      <c r="B1029" s="9" t="n"/>
      <c r="C1029" s="9" t="n"/>
      <c r="D1029" s="9" t="n"/>
      <c r="E1029" s="9" t="n"/>
    </row>
    <row r="1030">
      <c r="A1030" s="8" t="n"/>
      <c r="B1030" s="9" t="n"/>
      <c r="C1030" s="9" t="n"/>
      <c r="D1030" s="9" t="n"/>
      <c r="E1030" s="9" t="n"/>
    </row>
    <row r="1031">
      <c r="A1031" s="8" t="n"/>
      <c r="B1031" s="9" t="n"/>
      <c r="C1031" s="9" t="n"/>
      <c r="D1031" s="9" t="n"/>
      <c r="E1031" s="9" t="n"/>
    </row>
    <row r="1032">
      <c r="A1032" s="8" t="n"/>
      <c r="B1032" s="9" t="n"/>
      <c r="C1032" s="9" t="n"/>
      <c r="D1032" s="9" t="n"/>
      <c r="E1032" s="9" t="n"/>
    </row>
    <row r="1033">
      <c r="A1033" s="8" t="n"/>
      <c r="B1033" s="9" t="n"/>
      <c r="C1033" s="9" t="n"/>
      <c r="D1033" s="9" t="n"/>
      <c r="E1033" s="9" t="n"/>
    </row>
    <row r="1034">
      <c r="A1034" s="8" t="n"/>
      <c r="B1034" s="9" t="n"/>
      <c r="C1034" s="9" t="n"/>
      <c r="D1034" s="9" t="n"/>
      <c r="E1034" s="9" t="n"/>
    </row>
    <row r="1035">
      <c r="A1035" s="8" t="n"/>
      <c r="B1035" s="9" t="n"/>
      <c r="C1035" s="9" t="n"/>
      <c r="D1035" s="9" t="n"/>
      <c r="E1035" s="9" t="n"/>
    </row>
    <row r="1036">
      <c r="A1036" s="8" t="n"/>
      <c r="B1036" s="9" t="n"/>
      <c r="C1036" s="9" t="n"/>
      <c r="D1036" s="9" t="n"/>
      <c r="E1036" s="9" t="n"/>
    </row>
    <row r="1037">
      <c r="A1037" s="8" t="n"/>
      <c r="B1037" s="9" t="n"/>
      <c r="C1037" s="9" t="n"/>
      <c r="D1037" s="9" t="n"/>
      <c r="E1037" s="9" t="n"/>
    </row>
    <row r="1038">
      <c r="A1038" s="8" t="n"/>
      <c r="B1038" s="9" t="n"/>
      <c r="C1038" s="9" t="n"/>
      <c r="D1038" s="9" t="n"/>
      <c r="E1038" s="9" t="n"/>
    </row>
    <row r="1039">
      <c r="A1039" s="8" t="n"/>
      <c r="B1039" s="9" t="n"/>
      <c r="C1039" s="9" t="n"/>
      <c r="D1039" s="9" t="n"/>
      <c r="E1039" s="9" t="n"/>
    </row>
    <row r="1040">
      <c r="A1040" s="8" t="n"/>
      <c r="B1040" s="9" t="n"/>
      <c r="C1040" s="9" t="n"/>
      <c r="D1040" s="9" t="n"/>
      <c r="E1040" s="9" t="n"/>
    </row>
    <row r="1041">
      <c r="A1041" s="8" t="n"/>
      <c r="B1041" s="9" t="n"/>
      <c r="C1041" s="9" t="n"/>
      <c r="D1041" s="9" t="n"/>
      <c r="E1041" s="9" t="n"/>
    </row>
    <row r="1042">
      <c r="A1042" s="8" t="n"/>
      <c r="B1042" s="9" t="n"/>
      <c r="C1042" s="9" t="n"/>
      <c r="D1042" s="9" t="n"/>
      <c r="E1042" s="9" t="n"/>
    </row>
    <row r="1043">
      <c r="A1043" s="8" t="n"/>
      <c r="B1043" s="9" t="n"/>
      <c r="C1043" s="9" t="n"/>
      <c r="D1043" s="9" t="n"/>
      <c r="E1043" s="9" t="n"/>
    </row>
    <row r="1044">
      <c r="A1044" s="8" t="n"/>
      <c r="B1044" s="9" t="n"/>
      <c r="C1044" s="9" t="n"/>
      <c r="D1044" s="9" t="n"/>
      <c r="E1044" s="9" t="n"/>
    </row>
    <row r="1045">
      <c r="A1045" s="8" t="n"/>
      <c r="B1045" s="9" t="n"/>
      <c r="C1045" s="9" t="n"/>
      <c r="D1045" s="9" t="n"/>
      <c r="E1045" s="9" t="n"/>
    </row>
    <row r="1046">
      <c r="A1046" s="8" t="n"/>
      <c r="B1046" s="9" t="n"/>
      <c r="C1046" s="9" t="n"/>
      <c r="D1046" s="9" t="n"/>
      <c r="E1046" s="9" t="n"/>
    </row>
    <row r="1047">
      <c r="A1047" s="8" t="n"/>
      <c r="B1047" s="9" t="n"/>
      <c r="C1047" s="9" t="n"/>
      <c r="D1047" s="9" t="n"/>
      <c r="E1047" s="9" t="n"/>
    </row>
    <row r="1048">
      <c r="A1048" s="8" t="n"/>
      <c r="B1048" s="9" t="n"/>
      <c r="C1048" s="9" t="n"/>
      <c r="D1048" s="9" t="n"/>
      <c r="E1048" s="9" t="n"/>
    </row>
    <row r="1049">
      <c r="A1049" s="8" t="n"/>
      <c r="B1049" s="9" t="n"/>
      <c r="C1049" s="9" t="n"/>
      <c r="D1049" s="9" t="n"/>
      <c r="E1049" s="9" t="n"/>
    </row>
    <row r="1050">
      <c r="A1050" s="8" t="n"/>
      <c r="B1050" s="9" t="n"/>
      <c r="C1050" s="9" t="n"/>
      <c r="D1050" s="9" t="n"/>
      <c r="E1050" s="9" t="n"/>
    </row>
    <row r="1051">
      <c r="A1051" s="8" t="n"/>
      <c r="B1051" s="9" t="n"/>
      <c r="C1051" s="9" t="n"/>
      <c r="D1051" s="9" t="n"/>
      <c r="E1051" s="9" t="n"/>
    </row>
    <row r="1052">
      <c r="A1052" s="8" t="n"/>
      <c r="B1052" s="9" t="n"/>
      <c r="C1052" s="9" t="n"/>
      <c r="D1052" s="9" t="n"/>
      <c r="E1052" s="9" t="n"/>
    </row>
    <row r="1053">
      <c r="A1053" s="8" t="n"/>
      <c r="B1053" s="9" t="n"/>
      <c r="C1053" s="9" t="n"/>
      <c r="D1053" s="9" t="n"/>
      <c r="E1053" s="9" t="n"/>
    </row>
    <row r="1054">
      <c r="A1054" s="8" t="n"/>
      <c r="B1054" s="9" t="n"/>
      <c r="C1054" s="9" t="n"/>
      <c r="D1054" s="9" t="n"/>
      <c r="E1054" s="9" t="n"/>
    </row>
    <row r="1055">
      <c r="A1055" s="8" t="n"/>
      <c r="B1055" s="9" t="n"/>
      <c r="C1055" s="9" t="n"/>
      <c r="D1055" s="9" t="n"/>
      <c r="E1055" s="9" t="n"/>
    </row>
    <row r="1056">
      <c r="A1056" s="8" t="n"/>
      <c r="B1056" s="9" t="n"/>
      <c r="C1056" s="9" t="n"/>
      <c r="D1056" s="9" t="n"/>
      <c r="E1056" s="9" t="n"/>
    </row>
    <row r="1057">
      <c r="A1057" s="8" t="n"/>
      <c r="B1057" s="9" t="n"/>
      <c r="C1057" s="9" t="n"/>
      <c r="D1057" s="9" t="n"/>
      <c r="E1057" s="9" t="n"/>
    </row>
    <row r="1058">
      <c r="A1058" s="8" t="n"/>
      <c r="B1058" s="9" t="n"/>
      <c r="C1058" s="9" t="n"/>
      <c r="D1058" s="9" t="n"/>
      <c r="E1058" s="9" t="n"/>
    </row>
    <row r="1059">
      <c r="A1059" s="8" t="n"/>
      <c r="B1059" s="9" t="n"/>
      <c r="C1059" s="9" t="n"/>
      <c r="D1059" s="9" t="n"/>
      <c r="E1059" s="9" t="n"/>
    </row>
    <row r="1060">
      <c r="A1060" s="8" t="n"/>
      <c r="B1060" s="9" t="n"/>
      <c r="C1060" s="9" t="n"/>
      <c r="D1060" s="9" t="n"/>
      <c r="E1060" s="9" t="n"/>
    </row>
    <row r="1061">
      <c r="A1061" s="8" t="n"/>
      <c r="B1061" s="9" t="n"/>
      <c r="C1061" s="9" t="n"/>
      <c r="D1061" s="9" t="n"/>
      <c r="E1061" s="9" t="n"/>
    </row>
    <row r="1062">
      <c r="A1062" s="8" t="n"/>
      <c r="B1062" s="9" t="n"/>
      <c r="C1062" s="9" t="n"/>
      <c r="D1062" s="9" t="n"/>
      <c r="E1062" s="9" t="n"/>
    </row>
    <row r="1063">
      <c r="A1063" s="8" t="n"/>
      <c r="B1063" s="9" t="n"/>
      <c r="C1063" s="9" t="n"/>
      <c r="D1063" s="9" t="n"/>
      <c r="E1063" s="9" t="n"/>
    </row>
    <row r="1064">
      <c r="A1064" s="8" t="n"/>
      <c r="B1064" s="9" t="n"/>
      <c r="C1064" s="9" t="n"/>
      <c r="D1064" s="9" t="n"/>
      <c r="E1064" s="9" t="n"/>
    </row>
    <row r="1065">
      <c r="A1065" s="8" t="n"/>
      <c r="B1065" s="9" t="n"/>
      <c r="C1065" s="9" t="n"/>
      <c r="D1065" s="9" t="n"/>
      <c r="E1065" s="9" t="n"/>
    </row>
    <row r="1066">
      <c r="A1066" s="8" t="n"/>
      <c r="B1066" s="9" t="n"/>
      <c r="C1066" s="9" t="n"/>
      <c r="D1066" s="9" t="n"/>
      <c r="E1066" s="9" t="n"/>
    </row>
    <row r="1067">
      <c r="A1067" s="8" t="n"/>
      <c r="B1067" s="9" t="n"/>
      <c r="C1067" s="9" t="n"/>
      <c r="D1067" s="9" t="n"/>
      <c r="E1067" s="9" t="n"/>
    </row>
    <row r="1068">
      <c r="A1068" s="8" t="n"/>
      <c r="B1068" s="9" t="n"/>
      <c r="C1068" s="9" t="n"/>
      <c r="D1068" s="9" t="n"/>
      <c r="E1068" s="9" t="n"/>
    </row>
    <row r="1069">
      <c r="A1069" s="8" t="n"/>
      <c r="B1069" s="9" t="n"/>
      <c r="C1069" s="9" t="n"/>
      <c r="D1069" s="9" t="n"/>
      <c r="E1069" s="9" t="n"/>
    </row>
    <row r="1070">
      <c r="A1070" s="8" t="n"/>
      <c r="B1070" s="9" t="n"/>
      <c r="C1070" s="9" t="n"/>
      <c r="D1070" s="9" t="n"/>
      <c r="E1070" s="9" t="n"/>
    </row>
    <row r="1071">
      <c r="A1071" s="8" t="n"/>
      <c r="B1071" s="9" t="n"/>
      <c r="C1071" s="9" t="n"/>
      <c r="D1071" s="9" t="n"/>
      <c r="E1071" s="9" t="n"/>
    </row>
    <row r="1072">
      <c r="A1072" s="8" t="n"/>
      <c r="B1072" s="9" t="n"/>
      <c r="C1072" s="9" t="n"/>
      <c r="D1072" s="9" t="n"/>
      <c r="E1072" s="9" t="n"/>
    </row>
    <row r="1073">
      <c r="A1073" s="8" t="n"/>
      <c r="B1073" s="9" t="n"/>
      <c r="C1073" s="9" t="n"/>
      <c r="D1073" s="9" t="n"/>
      <c r="E1073" s="9" t="n"/>
    </row>
    <row r="1074">
      <c r="A1074" s="8" t="n"/>
      <c r="B1074" s="9" t="n"/>
      <c r="C1074" s="9" t="n"/>
      <c r="D1074" s="9" t="n"/>
      <c r="E1074" s="9" t="n"/>
    </row>
    <row r="1075">
      <c r="A1075" s="8" t="n"/>
      <c r="B1075" s="9" t="n"/>
      <c r="C1075" s="9" t="n"/>
      <c r="D1075" s="9" t="n"/>
      <c r="E1075" s="9" t="n"/>
    </row>
    <row r="1076">
      <c r="A1076" s="8" t="n"/>
      <c r="B1076" s="9" t="n"/>
      <c r="C1076" s="9" t="n"/>
      <c r="D1076" s="9" t="n"/>
      <c r="E1076" s="9" t="n"/>
    </row>
    <row r="1077">
      <c r="A1077" s="8" t="n"/>
      <c r="B1077" s="9" t="n"/>
      <c r="C1077" s="9" t="n"/>
      <c r="D1077" s="9" t="n"/>
      <c r="E1077" s="9" t="n"/>
    </row>
    <row r="1078">
      <c r="A1078" s="8" t="n"/>
      <c r="B1078" s="9" t="n"/>
      <c r="C1078" s="9" t="n"/>
      <c r="D1078" s="9" t="n"/>
      <c r="E1078" s="9" t="n"/>
    </row>
    <row r="1079">
      <c r="A1079" s="8" t="n"/>
      <c r="B1079" s="9" t="n"/>
      <c r="C1079" s="9" t="n"/>
      <c r="D1079" s="9" t="n"/>
      <c r="E1079" s="9" t="n"/>
    </row>
    <row r="1080">
      <c r="A1080" s="8" t="n"/>
      <c r="B1080" s="9" t="n"/>
      <c r="C1080" s="9" t="n"/>
      <c r="D1080" s="9" t="n"/>
      <c r="E1080" s="9" t="n"/>
    </row>
    <row r="1081">
      <c r="A1081" s="8" t="n"/>
      <c r="B1081" s="9" t="n"/>
      <c r="C1081" s="9" t="n"/>
      <c r="D1081" s="9" t="n"/>
      <c r="E1081" s="9" t="n"/>
    </row>
    <row r="1082">
      <c r="A1082" s="8" t="n"/>
      <c r="B1082" s="9" t="n"/>
      <c r="C1082" s="9" t="n"/>
      <c r="D1082" s="9" t="n"/>
      <c r="E1082" s="9" t="n"/>
    </row>
    <row r="1083">
      <c r="A1083" s="8" t="n"/>
      <c r="B1083" s="9" t="n"/>
      <c r="C1083" s="9" t="n"/>
      <c r="D1083" s="9" t="n"/>
      <c r="E1083" s="9" t="n"/>
    </row>
    <row r="1084">
      <c r="A1084" s="8" t="n"/>
      <c r="B1084" s="9" t="n"/>
      <c r="C1084" s="9" t="n"/>
      <c r="D1084" s="9" t="n"/>
      <c r="E1084" s="9" t="n"/>
    </row>
    <row r="1085">
      <c r="A1085" s="8" t="n"/>
      <c r="B1085" s="9" t="n"/>
      <c r="C1085" s="9" t="n"/>
      <c r="D1085" s="9" t="n"/>
      <c r="E1085" s="9" t="n"/>
    </row>
    <row r="1086">
      <c r="A1086" s="8" t="n"/>
      <c r="B1086" s="9" t="n"/>
      <c r="C1086" s="9" t="n"/>
      <c r="D1086" s="9" t="n"/>
      <c r="E1086" s="9" t="n"/>
    </row>
    <row r="1087">
      <c r="A1087" s="8" t="n"/>
      <c r="B1087" s="9" t="n"/>
      <c r="C1087" s="9" t="n"/>
      <c r="D1087" s="9" t="n"/>
      <c r="E1087" s="9" t="n"/>
    </row>
    <row r="1088">
      <c r="A1088" s="8" t="n"/>
      <c r="B1088" s="9" t="n"/>
      <c r="C1088" s="9" t="n"/>
      <c r="D1088" s="9" t="n"/>
      <c r="E1088" s="9" t="n"/>
    </row>
    <row r="1089">
      <c r="A1089" s="8" t="n"/>
      <c r="B1089" s="9" t="n"/>
      <c r="C1089" s="9" t="n"/>
      <c r="D1089" s="9" t="n"/>
      <c r="E1089" s="9" t="n"/>
    </row>
    <row r="1090">
      <c r="A1090" s="8" t="n"/>
      <c r="B1090" s="9" t="n"/>
      <c r="C1090" s="9" t="n"/>
      <c r="D1090" s="9" t="n"/>
      <c r="E1090" s="9" t="n"/>
    </row>
    <row r="1091">
      <c r="A1091" s="8" t="n"/>
      <c r="B1091" s="9" t="n"/>
      <c r="C1091" s="9" t="n"/>
      <c r="D1091" s="9" t="n"/>
      <c r="E1091" s="9" t="n"/>
    </row>
    <row r="1092">
      <c r="A1092" s="8" t="n"/>
      <c r="B1092" s="9" t="n"/>
      <c r="C1092" s="9" t="n"/>
      <c r="D1092" s="9" t="n"/>
      <c r="E1092" s="9" t="n"/>
    </row>
    <row r="1093">
      <c r="A1093" s="8" t="n"/>
      <c r="B1093" s="9" t="n"/>
      <c r="C1093" s="9" t="n"/>
      <c r="D1093" s="9" t="n"/>
      <c r="E1093" s="9" t="n"/>
    </row>
    <row r="1094">
      <c r="A1094" s="8" t="n"/>
      <c r="B1094" s="9" t="n"/>
      <c r="C1094" s="9" t="n"/>
      <c r="D1094" s="9" t="n"/>
      <c r="E1094" s="9" t="n"/>
    </row>
    <row r="1095">
      <c r="A1095" s="8" t="n"/>
      <c r="B1095" s="9" t="n"/>
      <c r="C1095" s="9" t="n"/>
      <c r="D1095" s="9" t="n"/>
      <c r="E1095" s="9" t="n"/>
    </row>
    <row r="1096">
      <c r="A1096" s="8" t="n"/>
      <c r="B1096" s="9" t="n"/>
      <c r="C1096" s="9" t="n"/>
      <c r="D1096" s="9" t="n"/>
      <c r="E1096" s="9" t="n"/>
    </row>
    <row r="1097">
      <c r="A1097" s="8" t="n"/>
      <c r="B1097" s="9" t="n"/>
      <c r="C1097" s="9" t="n"/>
      <c r="D1097" s="9" t="n"/>
      <c r="E1097" s="9" t="n"/>
    </row>
    <row r="1098">
      <c r="A1098" s="8" t="n"/>
      <c r="B1098" s="9" t="n"/>
      <c r="C1098" s="9" t="n"/>
      <c r="D1098" s="9" t="n"/>
      <c r="E1098" s="9" t="n"/>
    </row>
    <row r="1099">
      <c r="A1099" s="8" t="n"/>
      <c r="B1099" s="9" t="n"/>
      <c r="C1099" s="9" t="n"/>
      <c r="D1099" s="9" t="n"/>
      <c r="E1099" s="9" t="n"/>
    </row>
    <row r="1100">
      <c r="A1100" s="8" t="n"/>
      <c r="B1100" s="9" t="n"/>
      <c r="C1100" s="9" t="n"/>
      <c r="D1100" s="9" t="n"/>
      <c r="E1100" s="9" t="n"/>
    </row>
    <row r="1101">
      <c r="A1101" s="8" t="n"/>
      <c r="B1101" s="9" t="n"/>
      <c r="C1101" s="9" t="n"/>
      <c r="D1101" s="9" t="n"/>
      <c r="E1101" s="9" t="n"/>
    </row>
    <row r="1102">
      <c r="A1102" s="8" t="n"/>
      <c r="B1102" s="9" t="n"/>
      <c r="C1102" s="9" t="n"/>
      <c r="D1102" s="9" t="n"/>
      <c r="E1102" s="9" t="n"/>
    </row>
    <row r="1103">
      <c r="A1103" s="8" t="n"/>
      <c r="B1103" s="9" t="n"/>
      <c r="C1103" s="9" t="n"/>
      <c r="D1103" s="9" t="n"/>
      <c r="E1103" s="9" t="n"/>
    </row>
    <row r="1104">
      <c r="A1104" s="8" t="n"/>
      <c r="B1104" s="9" t="n"/>
      <c r="C1104" s="9" t="n"/>
      <c r="D1104" s="9" t="n"/>
      <c r="E1104" s="9" t="n"/>
    </row>
    <row r="1105">
      <c r="A1105" s="8" t="n"/>
      <c r="B1105" s="9" t="n"/>
      <c r="C1105" s="9" t="n"/>
      <c r="D1105" s="9" t="n"/>
      <c r="E1105" s="9" t="n"/>
    </row>
    <row r="1106">
      <c r="A1106" s="8" t="n"/>
      <c r="B1106" s="9" t="n"/>
      <c r="C1106" s="9" t="n"/>
      <c r="D1106" s="9" t="n"/>
      <c r="E1106" s="9" t="n"/>
    </row>
    <row r="1107">
      <c r="A1107" s="8" t="n"/>
      <c r="B1107" s="9" t="n"/>
      <c r="C1107" s="9" t="n"/>
      <c r="D1107" s="9" t="n"/>
      <c r="E1107" s="9" t="n"/>
    </row>
    <row r="1108">
      <c r="A1108" s="8" t="n"/>
      <c r="B1108" s="9" t="n"/>
      <c r="C1108" s="9" t="n"/>
      <c r="D1108" s="9" t="n"/>
      <c r="E1108" s="9" t="n"/>
    </row>
    <row r="1109">
      <c r="A1109" s="8" t="n"/>
      <c r="B1109" s="9" t="n"/>
      <c r="C1109" s="9" t="n"/>
      <c r="D1109" s="9" t="n"/>
      <c r="E1109" s="9" t="n"/>
    </row>
    <row r="1110">
      <c r="A1110" s="8" t="n"/>
      <c r="B1110" s="9" t="n"/>
      <c r="C1110" s="9" t="n"/>
      <c r="D1110" s="9" t="n"/>
      <c r="E1110" s="9" t="n"/>
    </row>
    <row r="1111">
      <c r="A1111" s="8" t="n"/>
      <c r="B1111" s="9" t="n"/>
      <c r="C1111" s="9" t="n"/>
      <c r="D1111" s="9" t="n"/>
      <c r="E1111" s="9" t="n"/>
    </row>
    <row r="1112">
      <c r="A1112" s="8" t="n"/>
      <c r="B1112" s="9" t="n"/>
      <c r="C1112" s="9" t="n"/>
      <c r="D1112" s="9" t="n"/>
      <c r="E1112" s="9" t="n"/>
    </row>
    <row r="1113">
      <c r="A1113" s="8" t="n"/>
      <c r="B1113" s="9" t="n"/>
      <c r="C1113" s="9" t="n"/>
      <c r="D1113" s="9" t="n"/>
      <c r="E1113" s="9" t="n"/>
    </row>
    <row r="1114">
      <c r="A1114" s="8" t="n"/>
      <c r="B1114" s="9" t="n"/>
      <c r="C1114" s="9" t="n"/>
      <c r="D1114" s="9" t="n"/>
      <c r="E1114" s="9" t="n"/>
    </row>
    <row r="1115">
      <c r="A1115" s="8" t="n"/>
      <c r="B1115" s="9" t="n"/>
      <c r="C1115" s="9" t="n"/>
      <c r="D1115" s="9" t="n"/>
      <c r="E1115" s="9" t="n"/>
    </row>
    <row r="1116">
      <c r="A1116" s="8" t="n"/>
      <c r="B1116" s="9" t="n"/>
      <c r="C1116" s="9" t="n"/>
      <c r="D1116" s="9" t="n"/>
      <c r="E1116" s="9" t="n"/>
    </row>
    <row r="1117">
      <c r="A1117" s="8" t="n"/>
      <c r="B1117" s="9" t="n"/>
      <c r="C1117" s="9" t="n"/>
      <c r="D1117" s="9" t="n"/>
      <c r="E1117" s="9" t="n"/>
    </row>
    <row r="1118">
      <c r="A1118" s="8" t="n"/>
      <c r="B1118" s="9" t="n"/>
      <c r="C1118" s="9" t="n"/>
      <c r="D1118" s="9" t="n"/>
      <c r="E1118" s="9" t="n"/>
    </row>
    <row r="1119">
      <c r="A1119" s="8" t="n"/>
      <c r="B1119" s="9" t="n"/>
      <c r="C1119" s="9" t="n"/>
      <c r="D1119" s="9" t="n"/>
      <c r="E1119" s="9" t="n"/>
    </row>
    <row r="1120">
      <c r="A1120" s="8" t="n"/>
      <c r="B1120" s="9" t="n"/>
      <c r="C1120" s="9" t="n"/>
      <c r="D1120" s="9" t="n"/>
      <c r="E1120" s="9" t="n"/>
    </row>
    <row r="1121">
      <c r="A1121" s="8" t="n"/>
      <c r="B1121" s="9" t="n"/>
      <c r="C1121" s="9" t="n"/>
      <c r="D1121" s="9" t="n"/>
      <c r="E1121" s="9" t="n"/>
    </row>
    <row r="1122">
      <c r="A1122" s="8" t="n"/>
      <c r="B1122" s="9" t="n"/>
      <c r="C1122" s="9" t="n"/>
      <c r="D1122" s="9" t="n"/>
      <c r="E1122" s="9" t="n"/>
    </row>
    <row r="1123">
      <c r="A1123" s="8" t="n"/>
      <c r="B1123" s="9" t="n"/>
      <c r="C1123" s="9" t="n"/>
      <c r="D1123" s="9" t="n"/>
      <c r="E1123" s="9" t="n"/>
    </row>
    <row r="1124">
      <c r="A1124" s="8" t="n"/>
      <c r="B1124" s="9" t="n"/>
      <c r="C1124" s="9" t="n"/>
      <c r="D1124" s="9" t="n"/>
      <c r="E1124" s="9" t="n"/>
    </row>
    <row r="1125">
      <c r="A1125" s="8" t="n"/>
      <c r="B1125" s="9" t="n"/>
      <c r="C1125" s="9" t="n"/>
      <c r="D1125" s="9" t="n"/>
      <c r="E1125" s="9" t="n"/>
    </row>
    <row r="1126">
      <c r="A1126" s="8" t="n"/>
      <c r="B1126" s="9" t="n"/>
      <c r="C1126" s="9" t="n"/>
      <c r="D1126" s="9" t="n"/>
      <c r="E1126" s="9" t="n"/>
    </row>
    <row r="1127">
      <c r="A1127" s="8" t="n"/>
      <c r="B1127" s="9" t="n"/>
      <c r="C1127" s="9" t="n"/>
      <c r="D1127" s="9" t="n"/>
      <c r="E1127" s="9" t="n"/>
    </row>
    <row r="1128">
      <c r="A1128" s="8" t="n"/>
      <c r="B1128" s="9" t="n"/>
      <c r="C1128" s="9" t="n"/>
      <c r="D1128" s="9" t="n"/>
      <c r="E1128" s="9" t="n"/>
    </row>
    <row r="1129">
      <c r="A1129" s="8" t="n"/>
      <c r="B1129" s="9" t="n"/>
      <c r="C1129" s="9" t="n"/>
      <c r="D1129" s="9" t="n"/>
      <c r="E1129" s="9" t="n"/>
    </row>
    <row r="1130">
      <c r="A1130" s="8" t="n"/>
      <c r="B1130" s="9" t="n"/>
      <c r="C1130" s="9" t="n"/>
      <c r="D1130" s="9" t="n"/>
      <c r="E1130" s="9" t="n"/>
    </row>
    <row r="1131">
      <c r="A1131" s="8" t="n"/>
      <c r="B1131" s="9" t="n"/>
      <c r="C1131" s="9" t="n"/>
      <c r="D1131" s="9" t="n"/>
      <c r="E1131" s="9" t="n"/>
    </row>
    <row r="1132">
      <c r="A1132" s="8" t="n"/>
      <c r="B1132" s="9" t="n"/>
      <c r="C1132" s="9" t="n"/>
      <c r="D1132" s="9" t="n"/>
      <c r="E1132" s="9" t="n"/>
    </row>
    <row r="1133">
      <c r="A1133" s="8" t="n"/>
      <c r="B1133" s="9" t="n"/>
      <c r="C1133" s="9" t="n"/>
      <c r="D1133" s="9" t="n"/>
      <c r="E1133" s="9" t="n"/>
    </row>
    <row r="1134">
      <c r="A1134" s="8" t="n"/>
      <c r="B1134" s="9" t="n"/>
      <c r="C1134" s="9" t="n"/>
      <c r="D1134" s="9" t="n"/>
      <c r="E1134" s="9" t="n"/>
    </row>
    <row r="1135">
      <c r="A1135" s="8" t="n"/>
      <c r="B1135" s="9" t="n"/>
      <c r="C1135" s="9" t="n"/>
      <c r="D1135" s="9" t="n"/>
      <c r="E1135" s="9" t="n"/>
    </row>
    <row r="1136">
      <c r="A1136" s="8" t="n"/>
      <c r="B1136" s="9" t="n"/>
      <c r="C1136" s="9" t="n"/>
      <c r="D1136" s="9" t="n"/>
      <c r="E1136" s="9" t="n"/>
    </row>
    <row r="1137">
      <c r="A1137" s="8" t="n"/>
      <c r="B1137" s="9" t="n"/>
      <c r="C1137" s="9" t="n"/>
      <c r="D1137" s="9" t="n"/>
      <c r="E1137" s="9" t="n"/>
    </row>
    <row r="1138">
      <c r="A1138" s="8" t="n"/>
      <c r="B1138" s="9" t="n"/>
      <c r="C1138" s="9" t="n"/>
      <c r="D1138" s="9" t="n"/>
      <c r="E1138" s="9" t="n"/>
    </row>
    <row r="1139">
      <c r="A1139" s="8" t="n"/>
      <c r="B1139" s="9" t="n"/>
      <c r="C1139" s="9" t="n"/>
      <c r="D1139" s="9" t="n"/>
      <c r="E1139" s="9" t="n"/>
    </row>
    <row r="1140">
      <c r="A1140" s="8" t="n"/>
      <c r="B1140" s="9" t="n"/>
      <c r="C1140" s="9" t="n"/>
      <c r="D1140" s="9" t="n"/>
      <c r="E1140" s="9" t="n"/>
    </row>
    <row r="1141">
      <c r="A1141" s="8" t="n"/>
      <c r="B1141" s="9" t="n"/>
      <c r="C1141" s="9" t="n"/>
      <c r="D1141" s="9" t="n"/>
      <c r="E1141" s="9" t="n"/>
    </row>
    <row r="1142">
      <c r="A1142" s="8" t="n"/>
      <c r="B1142" s="9" t="n"/>
      <c r="C1142" s="9" t="n"/>
      <c r="D1142" s="9" t="n"/>
      <c r="E1142" s="9" t="n"/>
    </row>
    <row r="1143">
      <c r="A1143" s="8" t="n"/>
      <c r="B1143" s="9" t="n"/>
      <c r="C1143" s="9" t="n"/>
      <c r="D1143" s="9" t="n"/>
      <c r="E1143" s="9" t="n"/>
    </row>
    <row r="1144">
      <c r="A1144" s="8" t="n"/>
      <c r="B1144" s="9" t="n"/>
      <c r="C1144" s="9" t="n"/>
      <c r="D1144" s="9" t="n"/>
      <c r="E1144" s="9" t="n"/>
    </row>
    <row r="1145">
      <c r="A1145" s="8" t="n"/>
      <c r="B1145" s="9" t="n"/>
      <c r="C1145" s="9" t="n"/>
      <c r="D1145" s="9" t="n"/>
      <c r="E1145" s="9" t="n"/>
    </row>
    <row r="1146">
      <c r="A1146" s="8" t="n"/>
      <c r="B1146" s="9" t="n"/>
      <c r="C1146" s="9" t="n"/>
      <c r="D1146" s="9" t="n"/>
      <c r="E1146" s="9" t="n"/>
    </row>
    <row r="1147">
      <c r="A1147" s="8" t="n"/>
      <c r="B1147" s="9" t="n"/>
      <c r="C1147" s="9" t="n"/>
      <c r="D1147" s="9" t="n"/>
      <c r="E1147" s="9" t="n"/>
    </row>
    <row r="1148">
      <c r="A1148" s="8" t="n"/>
      <c r="B1148" s="9" t="n"/>
      <c r="C1148" s="9" t="n"/>
      <c r="D1148" s="9" t="n"/>
      <c r="E1148" s="9" t="n"/>
    </row>
    <row r="1149">
      <c r="A1149" s="8" t="n"/>
      <c r="B1149" s="9" t="n"/>
      <c r="C1149" s="9" t="n"/>
      <c r="D1149" s="9" t="n"/>
      <c r="E1149" s="9" t="n"/>
    </row>
    <row r="1150">
      <c r="A1150" s="8" t="n"/>
      <c r="B1150" s="9" t="n"/>
      <c r="C1150" s="9" t="n"/>
      <c r="D1150" s="9" t="n"/>
      <c r="E1150" s="9" t="n"/>
    </row>
    <row r="1151">
      <c r="A1151" s="8" t="n"/>
      <c r="B1151" s="9" t="n"/>
      <c r="C1151" s="9" t="n"/>
      <c r="D1151" s="9" t="n"/>
      <c r="E1151" s="9" t="n"/>
    </row>
    <row r="1152">
      <c r="A1152" s="8" t="n"/>
      <c r="B1152" s="9" t="n"/>
      <c r="C1152" s="9" t="n"/>
      <c r="D1152" s="9" t="n"/>
      <c r="E1152" s="9" t="n"/>
    </row>
    <row r="1153">
      <c r="A1153" s="8" t="n"/>
      <c r="B1153" s="9" t="n"/>
      <c r="C1153" s="9" t="n"/>
      <c r="D1153" s="9" t="n"/>
      <c r="E1153" s="9" t="n"/>
    </row>
    <row r="1154">
      <c r="A1154" s="8" t="n"/>
      <c r="B1154" s="9" t="n"/>
      <c r="C1154" s="9" t="n"/>
      <c r="D1154" s="9" t="n"/>
      <c r="E1154" s="9" t="n"/>
    </row>
    <row r="1155">
      <c r="A1155" s="8" t="n"/>
      <c r="B1155" s="9" t="n"/>
      <c r="C1155" s="9" t="n"/>
      <c r="D1155" s="9" t="n"/>
      <c r="E1155" s="9" t="n"/>
    </row>
    <row r="1156">
      <c r="A1156" s="8" t="n"/>
      <c r="B1156" s="9" t="n"/>
      <c r="C1156" s="9" t="n"/>
      <c r="D1156" s="9" t="n"/>
      <c r="E1156" s="9" t="n"/>
    </row>
    <row r="1157">
      <c r="A1157" s="8" t="n"/>
      <c r="B1157" s="9" t="n"/>
      <c r="C1157" s="9" t="n"/>
      <c r="D1157" s="9" t="n"/>
      <c r="E1157" s="9" t="n"/>
    </row>
    <row r="1158">
      <c r="A1158" s="8" t="n"/>
      <c r="B1158" s="9" t="n"/>
      <c r="C1158" s="9" t="n"/>
      <c r="D1158" s="9" t="n"/>
      <c r="E1158" s="9" t="n"/>
    </row>
    <row r="1159">
      <c r="A1159" s="8" t="n"/>
      <c r="B1159" s="9" t="n"/>
      <c r="C1159" s="9" t="n"/>
      <c r="D1159" s="9" t="n"/>
      <c r="E1159" s="9" t="n"/>
    </row>
    <row r="1160">
      <c r="A1160" s="8" t="n"/>
      <c r="B1160" s="9" t="n"/>
      <c r="C1160" s="9" t="n"/>
      <c r="D1160" s="9" t="n"/>
      <c r="E1160" s="9" t="n"/>
    </row>
    <row r="1161">
      <c r="A1161" s="8" t="n"/>
      <c r="B1161" s="9" t="n"/>
      <c r="C1161" s="9" t="n"/>
      <c r="D1161" s="9" t="n"/>
      <c r="E1161" s="9" t="n"/>
    </row>
    <row r="1162">
      <c r="A1162" s="8" t="n"/>
      <c r="B1162" s="9" t="n"/>
      <c r="C1162" s="9" t="n"/>
      <c r="D1162" s="9" t="n"/>
      <c r="E1162" s="9" t="n"/>
    </row>
    <row r="1163">
      <c r="A1163" s="8" t="n"/>
      <c r="B1163" s="9" t="n"/>
      <c r="C1163" s="9" t="n"/>
      <c r="D1163" s="9" t="n"/>
      <c r="E1163" s="9" t="n"/>
    </row>
    <row r="1164">
      <c r="A1164" s="8" t="n"/>
      <c r="B1164" s="9" t="n"/>
      <c r="C1164" s="9" t="n"/>
      <c r="D1164" s="9" t="n"/>
      <c r="E1164" s="9" t="n"/>
    </row>
    <row r="1165">
      <c r="A1165" s="8" t="n"/>
      <c r="B1165" s="9" t="n"/>
      <c r="C1165" s="9" t="n"/>
      <c r="D1165" s="9" t="n"/>
      <c r="E1165" s="9" t="n"/>
    </row>
    <row r="1166">
      <c r="A1166" s="8" t="n"/>
      <c r="B1166" s="9" t="n"/>
      <c r="C1166" s="9" t="n"/>
      <c r="D1166" s="9" t="n"/>
      <c r="E1166" s="9" t="n"/>
    </row>
    <row r="1167">
      <c r="A1167" s="8" t="n"/>
      <c r="B1167" s="9" t="n"/>
      <c r="C1167" s="9" t="n"/>
      <c r="D1167" s="9" t="n"/>
      <c r="E1167" s="9" t="n"/>
    </row>
    <row r="1168">
      <c r="A1168" s="8" t="n"/>
      <c r="B1168" s="9" t="n"/>
      <c r="C1168" s="9" t="n"/>
      <c r="D1168" s="9" t="n"/>
      <c r="E1168" s="9" t="n"/>
    </row>
    <row r="1169">
      <c r="A1169" s="8" t="n"/>
      <c r="B1169" s="9" t="n"/>
      <c r="C1169" s="9" t="n"/>
      <c r="D1169" s="9" t="n"/>
      <c r="E1169" s="9" t="n"/>
    </row>
    <row r="1170">
      <c r="A1170" s="8" t="n"/>
      <c r="B1170" s="9" t="n"/>
      <c r="C1170" s="9" t="n"/>
      <c r="D1170" s="9" t="n"/>
      <c r="E1170" s="9" t="n"/>
    </row>
    <row r="1171">
      <c r="A1171" s="8" t="n"/>
      <c r="B1171" s="9" t="n"/>
      <c r="C1171" s="9" t="n"/>
      <c r="D1171" s="9" t="n"/>
      <c r="E1171" s="9" t="n"/>
    </row>
    <row r="1172">
      <c r="A1172" s="8" t="n"/>
      <c r="B1172" s="9" t="n"/>
      <c r="C1172" s="9" t="n"/>
      <c r="D1172" s="9" t="n"/>
      <c r="E1172" s="9" t="n"/>
    </row>
    <row r="1173">
      <c r="A1173" s="8" t="n"/>
      <c r="B1173" s="9" t="n"/>
      <c r="C1173" s="9" t="n"/>
      <c r="D1173" s="9" t="n"/>
      <c r="E1173" s="9" t="n"/>
    </row>
    <row r="1174">
      <c r="A1174" s="8" t="n"/>
      <c r="B1174" s="9" t="n"/>
      <c r="C1174" s="9" t="n"/>
      <c r="D1174" s="9" t="n"/>
      <c r="E1174" s="9" t="n"/>
    </row>
    <row r="1175">
      <c r="A1175" s="8" t="n"/>
      <c r="B1175" s="9" t="n"/>
      <c r="C1175" s="9" t="n"/>
      <c r="D1175" s="9" t="n"/>
      <c r="E1175" s="9" t="n"/>
    </row>
    <row r="1176">
      <c r="A1176" s="8" t="n"/>
      <c r="B1176" s="9" t="n"/>
      <c r="C1176" s="9" t="n"/>
      <c r="D1176" s="9" t="n"/>
      <c r="E1176" s="9" t="n"/>
    </row>
    <row r="1177">
      <c r="A1177" s="8" t="n"/>
      <c r="B1177" s="9" t="n"/>
      <c r="C1177" s="9" t="n"/>
      <c r="D1177" s="9" t="n"/>
      <c r="E1177" s="9" t="n"/>
    </row>
    <row r="1178">
      <c r="A1178" s="8" t="n"/>
      <c r="B1178" s="9" t="n"/>
      <c r="C1178" s="9" t="n"/>
      <c r="D1178" s="9" t="n"/>
      <c r="E1178" s="9" t="n"/>
    </row>
    <row r="1179">
      <c r="A1179" s="8" t="n"/>
      <c r="B1179" s="9" t="n"/>
      <c r="C1179" s="9" t="n"/>
      <c r="D1179" s="9" t="n"/>
      <c r="E1179" s="9" t="n"/>
    </row>
    <row r="1180">
      <c r="A1180" s="8" t="n"/>
      <c r="B1180" s="9" t="n"/>
      <c r="C1180" s="9" t="n"/>
      <c r="D1180" s="9" t="n"/>
      <c r="E1180" s="9" t="n"/>
    </row>
    <row r="1181">
      <c r="A1181" s="8" t="n"/>
      <c r="B1181" s="9" t="n"/>
      <c r="C1181" s="9" t="n"/>
      <c r="D1181" s="9" t="n"/>
      <c r="E1181" s="9" t="n"/>
    </row>
    <row r="1182">
      <c r="A1182" s="8" t="n"/>
      <c r="B1182" s="9" t="n"/>
      <c r="C1182" s="9" t="n"/>
      <c r="D1182" s="9" t="n"/>
      <c r="E1182" s="9" t="n"/>
    </row>
    <row r="1183">
      <c r="A1183" s="8" t="n"/>
      <c r="B1183" s="9" t="n"/>
      <c r="C1183" s="9" t="n"/>
      <c r="D1183" s="9" t="n"/>
      <c r="E1183" s="9" t="n"/>
    </row>
    <row r="1184">
      <c r="A1184" s="8" t="n"/>
      <c r="B1184" s="9" t="n"/>
      <c r="C1184" s="9" t="n"/>
      <c r="D1184" s="9" t="n"/>
      <c r="E1184" s="9" t="n"/>
    </row>
    <row r="1185">
      <c r="A1185" s="8" t="n"/>
      <c r="B1185" s="9" t="n"/>
      <c r="C1185" s="9" t="n"/>
      <c r="D1185" s="9" t="n"/>
      <c r="E1185" s="9" t="n"/>
    </row>
    <row r="1186">
      <c r="A1186" s="8" t="n"/>
      <c r="B1186" s="9" t="n"/>
      <c r="C1186" s="9" t="n"/>
      <c r="D1186" s="9" t="n"/>
      <c r="E1186" s="9" t="n"/>
    </row>
    <row r="1187">
      <c r="A1187" s="8" t="n"/>
      <c r="B1187" s="9" t="n"/>
      <c r="C1187" s="9" t="n"/>
      <c r="D1187" s="9" t="n"/>
      <c r="E1187" s="9" t="n"/>
    </row>
    <row r="1188">
      <c r="A1188" s="8" t="n"/>
      <c r="B1188" s="9" t="n"/>
      <c r="C1188" s="9" t="n"/>
      <c r="D1188" s="9" t="n"/>
      <c r="E1188" s="9" t="n"/>
    </row>
    <row r="1189">
      <c r="A1189" s="8" t="n"/>
      <c r="B1189" s="9" t="n"/>
      <c r="C1189" s="9" t="n"/>
      <c r="D1189" s="9" t="n"/>
      <c r="E1189" s="9" t="n"/>
    </row>
    <row r="1190">
      <c r="A1190" s="8" t="n"/>
      <c r="B1190" s="9" t="n"/>
      <c r="C1190" s="9" t="n"/>
      <c r="D1190" s="9" t="n"/>
      <c r="E1190" s="9" t="n"/>
    </row>
    <row r="1191">
      <c r="A1191" s="8" t="n"/>
      <c r="B1191" s="9" t="n"/>
      <c r="C1191" s="9" t="n"/>
      <c r="D1191" s="9" t="n"/>
      <c r="E1191" s="9" t="n"/>
    </row>
    <row r="1192">
      <c r="A1192" s="8" t="n"/>
      <c r="B1192" s="9" t="n"/>
      <c r="C1192" s="9" t="n"/>
      <c r="D1192" s="9" t="n"/>
      <c r="E1192" s="9" t="n"/>
    </row>
    <row r="1193">
      <c r="A1193" s="8" t="n"/>
      <c r="B1193" s="9" t="n"/>
      <c r="C1193" s="9" t="n"/>
      <c r="D1193" s="9" t="n"/>
      <c r="E1193" s="9" t="n"/>
    </row>
    <row r="1194">
      <c r="A1194" s="8" t="n"/>
      <c r="B1194" s="9" t="n"/>
      <c r="C1194" s="9" t="n"/>
      <c r="D1194" s="9" t="n"/>
      <c r="E1194" s="9" t="n"/>
    </row>
    <row r="1195">
      <c r="A1195" s="8" t="n"/>
      <c r="B1195" s="9" t="n"/>
      <c r="C1195" s="9" t="n"/>
      <c r="D1195" s="9" t="n"/>
      <c r="E1195" s="9" t="n"/>
    </row>
    <row r="1196">
      <c r="A1196" s="8" t="n"/>
      <c r="B1196" s="9" t="n"/>
      <c r="C1196" s="9" t="n"/>
      <c r="D1196" s="9" t="n"/>
      <c r="E1196" s="9" t="n"/>
    </row>
    <row r="1197">
      <c r="A1197" s="8" t="n"/>
      <c r="B1197" s="9" t="n"/>
      <c r="C1197" s="9" t="n"/>
      <c r="D1197" s="9" t="n"/>
      <c r="E1197" s="9" t="n"/>
    </row>
    <row r="1198">
      <c r="A1198" s="8" t="n"/>
      <c r="B1198" s="9" t="n"/>
      <c r="C1198" s="9" t="n"/>
      <c r="D1198" s="9" t="n"/>
      <c r="E1198" s="9" t="n"/>
    </row>
    <row r="1199">
      <c r="A1199" s="8" t="n"/>
      <c r="B1199" s="9" t="n"/>
      <c r="C1199" s="9" t="n"/>
      <c r="D1199" s="9" t="n"/>
      <c r="E1199" s="9" t="n"/>
    </row>
    <row r="1200">
      <c r="A1200" s="8" t="n"/>
      <c r="B1200" s="9" t="n"/>
      <c r="C1200" s="9" t="n"/>
      <c r="D1200" s="9" t="n"/>
      <c r="E1200" s="9" t="n"/>
    </row>
    <row r="1201">
      <c r="A1201" s="8" t="n"/>
      <c r="B1201" s="9" t="n"/>
      <c r="C1201" s="9" t="n"/>
      <c r="D1201" s="9" t="n"/>
      <c r="E1201" s="9" t="n"/>
    </row>
    <row r="1202">
      <c r="A1202" s="8" t="n"/>
      <c r="B1202" s="9" t="n"/>
      <c r="C1202" s="9" t="n"/>
      <c r="D1202" s="9" t="n"/>
      <c r="E1202" s="9" t="n"/>
    </row>
    <row r="1203">
      <c r="A1203" s="8" t="n"/>
      <c r="B1203" s="9" t="n"/>
      <c r="C1203" s="9" t="n"/>
      <c r="D1203" s="9" t="n"/>
      <c r="E1203" s="9" t="n"/>
    </row>
    <row r="1204">
      <c r="A1204" s="8" t="n"/>
      <c r="B1204" s="9" t="n"/>
      <c r="C1204" s="9" t="n"/>
      <c r="D1204" s="9" t="n"/>
      <c r="E1204" s="9" t="n"/>
    </row>
    <row r="1205">
      <c r="A1205" s="8" t="n"/>
      <c r="B1205" s="9" t="n"/>
      <c r="C1205" s="9" t="n"/>
      <c r="D1205" s="9" t="n"/>
      <c r="E1205" s="9" t="n"/>
    </row>
    <row r="1206">
      <c r="A1206" s="8" t="n"/>
      <c r="B1206" s="9" t="n"/>
      <c r="C1206" s="9" t="n"/>
      <c r="D1206" s="9" t="n"/>
      <c r="E1206" s="9" t="n"/>
    </row>
    <row r="1207">
      <c r="A1207" s="8" t="n"/>
      <c r="B1207" s="9" t="n"/>
      <c r="C1207" s="9" t="n"/>
      <c r="D1207" s="9" t="n"/>
      <c r="E1207" s="9" t="n"/>
    </row>
    <row r="1208">
      <c r="A1208" s="8" t="n"/>
      <c r="B1208" s="9" t="n"/>
      <c r="C1208" s="9" t="n"/>
      <c r="D1208" s="9" t="n"/>
      <c r="E1208" s="9" t="n"/>
    </row>
    <row r="1209">
      <c r="A1209" s="8" t="n"/>
      <c r="B1209" s="9" t="n"/>
      <c r="C1209" s="9" t="n"/>
      <c r="D1209" s="9" t="n"/>
      <c r="E1209" s="9" t="n"/>
    </row>
    <row r="1210">
      <c r="A1210" s="8" t="n"/>
      <c r="B1210" s="9" t="n"/>
      <c r="C1210" s="9" t="n"/>
      <c r="D1210" s="9" t="n"/>
      <c r="E1210" s="9" t="n"/>
    </row>
    <row r="1211">
      <c r="A1211" s="8" t="n"/>
      <c r="B1211" s="9" t="n"/>
      <c r="C1211" s="9" t="n"/>
      <c r="D1211" s="9" t="n"/>
      <c r="E1211" s="9" t="n"/>
    </row>
    <row r="1212">
      <c r="A1212" s="8" t="n"/>
      <c r="B1212" s="9" t="n"/>
      <c r="C1212" s="9" t="n"/>
      <c r="D1212" s="9" t="n"/>
      <c r="E1212" s="9" t="n"/>
    </row>
    <row r="1213">
      <c r="A1213" s="8" t="n"/>
      <c r="B1213" s="9" t="n"/>
      <c r="C1213" s="9" t="n"/>
      <c r="D1213" s="9" t="n"/>
      <c r="E1213" s="9" t="n"/>
    </row>
    <row r="1214">
      <c r="A1214" s="8" t="n"/>
      <c r="B1214" s="9" t="n"/>
      <c r="C1214" s="9" t="n"/>
      <c r="D1214" s="9" t="n"/>
      <c r="E1214" s="9" t="n"/>
    </row>
    <row r="1215">
      <c r="A1215" s="8" t="n"/>
      <c r="B1215" s="9" t="n"/>
      <c r="C1215" s="9" t="n"/>
      <c r="D1215" s="9" t="n"/>
      <c r="E1215" s="9" t="n"/>
    </row>
    <row r="1216">
      <c r="A1216" s="8" t="n"/>
      <c r="B1216" s="9" t="n"/>
      <c r="C1216" s="9" t="n"/>
      <c r="D1216" s="9" t="n"/>
      <c r="E1216" s="9" t="n"/>
    </row>
    <row r="1217">
      <c r="A1217" s="8" t="n"/>
      <c r="B1217" s="9" t="n"/>
      <c r="C1217" s="9" t="n"/>
      <c r="D1217" s="9" t="n"/>
      <c r="E1217" s="9" t="n"/>
    </row>
    <row r="1218">
      <c r="A1218" s="8" t="n"/>
      <c r="B1218" s="9" t="n"/>
      <c r="C1218" s="9" t="n"/>
      <c r="D1218" s="9" t="n"/>
      <c r="E1218" s="9" t="n"/>
    </row>
    <row r="1219">
      <c r="A1219" s="8" t="n"/>
      <c r="B1219" s="9" t="n"/>
      <c r="C1219" s="9" t="n"/>
      <c r="D1219" s="9" t="n"/>
      <c r="E1219" s="9" t="n"/>
    </row>
    <row r="1220">
      <c r="A1220" s="8" t="n"/>
      <c r="B1220" s="9" t="n"/>
      <c r="C1220" s="9" t="n"/>
      <c r="D1220" s="9" t="n"/>
      <c r="E1220" s="9" t="n"/>
    </row>
    <row r="1221">
      <c r="A1221" s="8" t="n"/>
      <c r="B1221" s="9" t="n"/>
      <c r="C1221" s="9" t="n"/>
      <c r="D1221" s="9" t="n"/>
      <c r="E1221" s="9" t="n"/>
    </row>
    <row r="1222">
      <c r="A1222" s="8" t="n"/>
      <c r="B1222" s="9" t="n"/>
      <c r="C1222" s="9" t="n"/>
      <c r="D1222" s="9" t="n"/>
      <c r="E1222" s="9" t="n"/>
    </row>
    <row r="1223">
      <c r="A1223" s="8" t="n"/>
      <c r="B1223" s="9" t="n"/>
      <c r="C1223" s="9" t="n"/>
      <c r="D1223" s="9" t="n"/>
      <c r="E1223" s="9" t="n"/>
    </row>
    <row r="1224">
      <c r="A1224" s="8" t="n"/>
      <c r="B1224" s="9" t="n"/>
      <c r="C1224" s="9" t="n"/>
      <c r="D1224" s="9" t="n"/>
      <c r="E1224" s="9" t="n"/>
    </row>
    <row r="1225">
      <c r="A1225" s="8" t="n"/>
      <c r="B1225" s="9" t="n"/>
      <c r="C1225" s="9" t="n"/>
      <c r="D1225" s="9" t="n"/>
      <c r="E1225" s="9" t="n"/>
    </row>
    <row r="1226">
      <c r="A1226" s="8" t="n"/>
      <c r="B1226" s="9" t="n"/>
      <c r="C1226" s="9" t="n"/>
      <c r="D1226" s="9" t="n"/>
      <c r="E1226" s="9" t="n"/>
    </row>
    <row r="1227">
      <c r="A1227" s="8" t="n"/>
      <c r="B1227" s="9" t="n"/>
      <c r="C1227" s="9" t="n"/>
      <c r="D1227" s="9" t="n"/>
      <c r="E1227" s="9" t="n"/>
    </row>
    <row r="1228">
      <c r="A1228" s="8" t="n"/>
      <c r="B1228" s="9" t="n"/>
      <c r="C1228" s="9" t="n"/>
      <c r="D1228" s="9" t="n"/>
      <c r="E1228" s="9" t="n"/>
    </row>
    <row r="1229">
      <c r="A1229" s="8" t="n"/>
      <c r="B1229" s="9" t="n"/>
      <c r="C1229" s="9" t="n"/>
      <c r="D1229" s="9" t="n"/>
      <c r="E1229" s="9" t="n"/>
    </row>
    <row r="1230">
      <c r="A1230" s="8" t="n"/>
      <c r="B1230" s="9" t="n"/>
      <c r="C1230" s="9" t="n"/>
      <c r="D1230" s="9" t="n"/>
      <c r="E1230" s="9" t="n"/>
    </row>
    <row r="1231">
      <c r="A1231" s="8" t="n"/>
      <c r="B1231" s="9" t="n"/>
      <c r="C1231" s="9" t="n"/>
      <c r="D1231" s="9" t="n"/>
      <c r="E1231" s="9" t="n"/>
    </row>
    <row r="1232">
      <c r="A1232" s="8" t="n"/>
      <c r="B1232" s="9" t="n"/>
      <c r="C1232" s="9" t="n"/>
      <c r="D1232" s="9" t="n"/>
      <c r="E1232" s="9" t="n"/>
    </row>
    <row r="1233">
      <c r="A1233" s="8" t="n"/>
      <c r="B1233" s="9" t="n"/>
      <c r="C1233" s="9" t="n"/>
      <c r="D1233" s="9" t="n"/>
      <c r="E1233" s="9" t="n"/>
    </row>
    <row r="1234">
      <c r="A1234" s="8" t="n"/>
      <c r="B1234" s="9" t="n"/>
      <c r="C1234" s="9" t="n"/>
      <c r="D1234" s="9" t="n"/>
      <c r="E1234" s="9" t="n"/>
    </row>
    <row r="1235">
      <c r="A1235" s="8" t="n"/>
      <c r="B1235" s="9" t="n"/>
      <c r="C1235" s="9" t="n"/>
      <c r="D1235" s="9" t="n"/>
      <c r="E1235" s="9" t="n"/>
    </row>
    <row r="1236">
      <c r="A1236" s="8" t="n"/>
      <c r="B1236" s="9" t="n"/>
      <c r="C1236" s="9" t="n"/>
      <c r="D1236" s="9" t="n"/>
      <c r="E1236" s="9" t="n"/>
    </row>
    <row r="1237">
      <c r="A1237" s="8" t="n"/>
      <c r="B1237" s="9" t="n"/>
      <c r="C1237" s="9" t="n"/>
      <c r="D1237" s="9" t="n"/>
      <c r="E1237" s="9" t="n"/>
    </row>
    <row r="1238">
      <c r="A1238" s="8" t="n"/>
      <c r="B1238" s="9" t="n"/>
      <c r="C1238" s="9" t="n"/>
      <c r="D1238" s="9" t="n"/>
      <c r="E1238" s="9" t="n"/>
    </row>
    <row r="1239">
      <c r="A1239" s="8" t="n"/>
      <c r="B1239" s="9" t="n"/>
      <c r="C1239" s="9" t="n"/>
      <c r="D1239" s="9" t="n"/>
      <c r="E1239" s="9" t="n"/>
    </row>
    <row r="1240">
      <c r="A1240" s="8" t="n"/>
      <c r="B1240" s="9" t="n"/>
      <c r="C1240" s="9" t="n"/>
      <c r="D1240" s="9" t="n"/>
      <c r="E1240" s="9" t="n"/>
    </row>
    <row r="1241">
      <c r="A1241" s="8" t="n"/>
      <c r="B1241" s="9" t="n"/>
      <c r="C1241" s="9" t="n"/>
      <c r="D1241" s="9" t="n"/>
      <c r="E1241" s="9" t="n"/>
    </row>
    <row r="1242">
      <c r="A1242" s="8" t="n"/>
      <c r="B1242" s="9" t="n"/>
      <c r="C1242" s="9" t="n"/>
      <c r="D1242" s="9" t="n"/>
      <c r="E1242" s="9" t="n"/>
    </row>
    <row r="1243">
      <c r="A1243" s="8" t="n"/>
      <c r="B1243" s="9" t="n"/>
      <c r="C1243" s="9" t="n"/>
      <c r="D1243" s="9" t="n"/>
      <c r="E1243" s="9" t="n"/>
    </row>
    <row r="1244">
      <c r="A1244" s="8" t="n"/>
      <c r="B1244" s="9" t="n"/>
      <c r="C1244" s="9" t="n"/>
      <c r="D1244" s="9" t="n"/>
      <c r="E1244" s="9" t="n"/>
    </row>
    <row r="1245">
      <c r="A1245" s="8" t="n"/>
      <c r="B1245" s="9" t="n"/>
      <c r="C1245" s="9" t="n"/>
      <c r="D1245" s="9" t="n"/>
      <c r="E1245" s="9" t="n"/>
    </row>
    <row r="1246">
      <c r="A1246" s="8" t="n"/>
      <c r="B1246" s="9" t="n"/>
      <c r="C1246" s="9" t="n"/>
      <c r="D1246" s="9" t="n"/>
      <c r="E1246" s="9" t="n"/>
    </row>
    <row r="1247">
      <c r="A1247" s="8" t="n"/>
      <c r="B1247" s="9" t="n"/>
      <c r="C1247" s="9" t="n"/>
      <c r="D1247" s="9" t="n"/>
      <c r="E1247" s="9" t="n"/>
    </row>
    <row r="1248">
      <c r="A1248" s="8" t="n"/>
      <c r="B1248" s="9" t="n"/>
      <c r="C1248" s="9" t="n"/>
      <c r="D1248" s="9" t="n"/>
      <c r="E1248" s="9" t="n"/>
    </row>
    <row r="1249">
      <c r="A1249" s="8" t="n"/>
      <c r="B1249" s="9" t="n"/>
      <c r="C1249" s="9" t="n"/>
      <c r="D1249" s="9" t="n"/>
      <c r="E1249" s="9" t="n"/>
    </row>
    <row r="1250">
      <c r="A1250" s="8" t="n"/>
      <c r="B1250" s="9" t="n"/>
      <c r="C1250" s="9" t="n"/>
      <c r="D1250" s="9" t="n"/>
      <c r="E1250" s="9" t="n"/>
    </row>
    <row r="1251">
      <c r="A1251" s="8" t="n"/>
      <c r="B1251" s="9" t="n"/>
      <c r="C1251" s="9" t="n"/>
      <c r="D1251" s="9" t="n"/>
      <c r="E1251" s="9" t="n"/>
    </row>
    <row r="1252">
      <c r="A1252" s="8" t="n"/>
      <c r="B1252" s="9" t="n"/>
      <c r="C1252" s="9" t="n"/>
      <c r="D1252" s="9" t="n"/>
      <c r="E1252" s="9" t="n"/>
    </row>
    <row r="1253">
      <c r="A1253" s="8" t="n"/>
      <c r="B1253" s="9" t="n"/>
      <c r="C1253" s="9" t="n"/>
      <c r="D1253" s="9" t="n"/>
      <c r="E1253" s="9" t="n"/>
    </row>
    <row r="1254">
      <c r="A1254" s="8" t="n"/>
      <c r="B1254" s="9" t="n"/>
      <c r="C1254" s="9" t="n"/>
      <c r="D1254" s="9" t="n"/>
      <c r="E1254" s="9" t="n"/>
    </row>
    <row r="1255">
      <c r="A1255" s="8" t="n"/>
      <c r="B1255" s="9" t="n"/>
      <c r="C1255" s="9" t="n"/>
      <c r="D1255" s="9" t="n"/>
      <c r="E1255" s="9" t="n"/>
    </row>
    <row r="1256">
      <c r="A1256" s="8" t="n"/>
      <c r="B1256" s="9" t="n"/>
      <c r="C1256" s="9" t="n"/>
      <c r="D1256" s="9" t="n"/>
      <c r="E1256" s="9" t="n"/>
    </row>
    <row r="1257">
      <c r="A1257" s="8" t="n"/>
      <c r="B1257" s="9" t="n"/>
      <c r="C1257" s="9" t="n"/>
      <c r="D1257" s="9" t="n"/>
      <c r="E1257" s="9" t="n"/>
    </row>
    <row r="1258">
      <c r="A1258" s="8" t="n"/>
      <c r="B1258" s="9" t="n"/>
      <c r="C1258" s="9" t="n"/>
      <c r="D1258" s="9" t="n"/>
      <c r="E1258" s="9" t="n"/>
    </row>
    <row r="1259">
      <c r="A1259" s="8" t="n"/>
      <c r="B1259" s="9" t="n"/>
      <c r="C1259" s="9" t="n"/>
      <c r="D1259" s="9" t="n"/>
      <c r="E1259" s="9" t="n"/>
    </row>
    <row r="1260">
      <c r="A1260" s="8" t="n"/>
      <c r="B1260" s="9" t="n"/>
      <c r="C1260" s="9" t="n"/>
      <c r="D1260" s="9" t="n"/>
      <c r="E1260" s="9" t="n"/>
    </row>
    <row r="1261">
      <c r="A1261" s="8" t="n"/>
      <c r="B1261" s="9" t="n"/>
      <c r="C1261" s="9" t="n"/>
      <c r="D1261" s="9" t="n"/>
      <c r="E1261" s="9" t="n"/>
    </row>
    <row r="1262">
      <c r="A1262" s="8" t="n"/>
      <c r="B1262" s="9" t="n"/>
      <c r="C1262" s="9" t="n"/>
      <c r="D1262" s="9" t="n"/>
      <c r="E1262" s="9" t="n"/>
    </row>
    <row r="1263">
      <c r="A1263" s="8" t="n"/>
      <c r="B1263" s="9" t="n"/>
      <c r="C1263" s="9" t="n"/>
      <c r="D1263" s="9" t="n"/>
      <c r="E1263" s="9" t="n"/>
    </row>
    <row r="1264">
      <c r="A1264" s="8" t="n"/>
      <c r="B1264" s="9" t="n"/>
      <c r="C1264" s="9" t="n"/>
      <c r="D1264" s="9" t="n"/>
      <c r="E1264" s="9" t="n"/>
    </row>
    <row r="1265">
      <c r="A1265" s="8" t="n"/>
      <c r="B1265" s="9" t="n"/>
      <c r="C1265" s="9" t="n"/>
      <c r="D1265" s="9" t="n"/>
      <c r="E1265" s="9" t="n"/>
    </row>
    <row r="1266">
      <c r="A1266" s="8" t="n"/>
      <c r="B1266" s="9" t="n"/>
      <c r="C1266" s="9" t="n"/>
      <c r="D1266" s="9" t="n"/>
      <c r="E1266" s="9" t="n"/>
    </row>
    <row r="1267">
      <c r="A1267" s="8" t="n"/>
      <c r="B1267" s="9" t="n"/>
      <c r="C1267" s="9" t="n"/>
      <c r="D1267" s="9" t="n"/>
      <c r="E1267" s="9" t="n"/>
    </row>
    <row r="1268">
      <c r="A1268" s="8" t="n"/>
      <c r="B1268" s="9" t="n"/>
      <c r="C1268" s="9" t="n"/>
      <c r="D1268" s="9" t="n"/>
      <c r="E1268" s="9" t="n"/>
    </row>
    <row r="1269">
      <c r="A1269" s="8" t="n"/>
      <c r="B1269" s="9" t="n"/>
      <c r="C1269" s="9" t="n"/>
      <c r="D1269" s="9" t="n"/>
      <c r="E1269" s="9" t="n"/>
    </row>
    <row r="1270">
      <c r="A1270" s="8" t="n"/>
      <c r="B1270" s="9" t="n"/>
      <c r="C1270" s="9" t="n"/>
      <c r="D1270" s="9" t="n"/>
      <c r="E1270" s="9" t="n"/>
    </row>
    <row r="1271">
      <c r="A1271" s="8" t="n"/>
      <c r="B1271" s="9" t="n"/>
      <c r="C1271" s="9" t="n"/>
      <c r="D1271" s="9" t="n"/>
      <c r="E1271" s="9" t="n"/>
    </row>
    <row r="1272">
      <c r="A1272" s="8" t="n"/>
      <c r="B1272" s="9" t="n"/>
      <c r="C1272" s="9" t="n"/>
      <c r="D1272" s="9" t="n"/>
      <c r="E1272" s="9" t="n"/>
    </row>
    <row r="1273">
      <c r="A1273" s="8" t="n"/>
      <c r="B1273" s="9" t="n"/>
      <c r="C1273" s="9" t="n"/>
      <c r="D1273" s="9" t="n"/>
      <c r="E1273" s="9" t="n"/>
    </row>
    <row r="1274">
      <c r="A1274" s="8" t="n"/>
      <c r="B1274" s="9" t="n"/>
      <c r="C1274" s="9" t="n"/>
      <c r="D1274" s="9" t="n"/>
      <c r="E1274" s="9" t="n"/>
    </row>
    <row r="1275">
      <c r="A1275" s="8" t="n"/>
      <c r="B1275" s="9" t="n"/>
      <c r="C1275" s="9" t="n"/>
      <c r="D1275" s="9" t="n"/>
      <c r="E1275" s="9" t="n"/>
    </row>
    <row r="1276">
      <c r="A1276" s="8" t="n"/>
      <c r="B1276" s="9" t="n"/>
      <c r="C1276" s="9" t="n"/>
      <c r="D1276" s="9" t="n"/>
      <c r="E1276" s="9" t="n"/>
    </row>
    <row r="1277">
      <c r="A1277" s="8" t="n"/>
      <c r="B1277" s="9" t="n"/>
      <c r="C1277" s="9" t="n"/>
      <c r="D1277" s="9" t="n"/>
      <c r="E1277" s="9" t="n"/>
    </row>
    <row r="1278">
      <c r="A1278" s="8" t="n"/>
      <c r="B1278" s="9" t="n"/>
      <c r="C1278" s="9" t="n"/>
      <c r="D1278" s="9" t="n"/>
      <c r="E1278" s="9" t="n"/>
    </row>
    <row r="1279">
      <c r="A1279" s="8" t="n"/>
      <c r="B1279" s="9" t="n"/>
      <c r="C1279" s="9" t="n"/>
      <c r="D1279" s="9" t="n"/>
      <c r="E1279" s="9" t="n"/>
    </row>
    <row r="1280">
      <c r="A1280" s="8" t="n"/>
      <c r="B1280" s="9" t="n"/>
      <c r="C1280" s="9" t="n"/>
      <c r="D1280" s="9" t="n"/>
      <c r="E1280" s="9" t="n"/>
    </row>
    <row r="1281">
      <c r="A1281" s="8" t="n"/>
      <c r="B1281" s="9" t="n"/>
      <c r="C1281" s="9" t="n"/>
      <c r="D1281" s="9" t="n"/>
      <c r="E1281" s="9" t="n"/>
    </row>
    <row r="1282">
      <c r="A1282" s="8" t="n"/>
      <c r="B1282" s="9" t="n"/>
      <c r="C1282" s="9" t="n"/>
      <c r="D1282" s="9" t="n"/>
      <c r="E1282" s="9" t="n"/>
    </row>
    <row r="1283">
      <c r="A1283" s="8" t="n"/>
      <c r="B1283" s="9" t="n"/>
      <c r="C1283" s="9" t="n"/>
      <c r="D1283" s="9" t="n"/>
      <c r="E1283" s="9" t="n"/>
    </row>
    <row r="1284">
      <c r="A1284" s="8" t="n"/>
      <c r="B1284" s="9" t="n"/>
      <c r="C1284" s="9" t="n"/>
      <c r="D1284" s="9" t="n"/>
      <c r="E1284" s="9" t="n"/>
    </row>
    <row r="1285">
      <c r="A1285" s="8" t="n"/>
      <c r="B1285" s="9" t="n"/>
      <c r="C1285" s="9" t="n"/>
      <c r="D1285" s="9" t="n"/>
      <c r="E1285" s="9" t="n"/>
    </row>
    <row r="1286">
      <c r="A1286" s="8" t="n"/>
      <c r="B1286" s="9" t="n"/>
      <c r="C1286" s="9" t="n"/>
      <c r="D1286" s="9" t="n"/>
      <c r="E1286" s="9" t="n"/>
    </row>
    <row r="1287">
      <c r="A1287" s="8" t="n"/>
      <c r="B1287" s="9" t="n"/>
      <c r="C1287" s="9" t="n"/>
      <c r="D1287" s="9" t="n"/>
      <c r="E1287" s="9" t="n"/>
    </row>
    <row r="1288">
      <c r="A1288" s="8" t="n"/>
      <c r="B1288" s="9" t="n"/>
      <c r="C1288" s="9" t="n"/>
      <c r="D1288" s="9" t="n"/>
      <c r="E1288" s="9" t="n"/>
    </row>
    <row r="1289">
      <c r="A1289" s="8" t="n"/>
      <c r="B1289" s="9" t="n"/>
      <c r="C1289" s="9" t="n"/>
      <c r="D1289" s="9" t="n"/>
      <c r="E1289" s="9" t="n"/>
    </row>
    <row r="1290">
      <c r="A1290" s="8" t="n"/>
      <c r="B1290" s="9" t="n"/>
      <c r="C1290" s="9" t="n"/>
      <c r="D1290" s="9" t="n"/>
      <c r="E1290" s="9" t="n"/>
    </row>
    <row r="1291">
      <c r="A1291" s="8" t="n"/>
      <c r="B1291" s="9" t="n"/>
      <c r="C1291" s="9" t="n"/>
      <c r="D1291" s="9" t="n"/>
      <c r="E1291" s="9" t="n"/>
    </row>
    <row r="1292">
      <c r="A1292" s="8" t="n"/>
      <c r="B1292" s="9" t="n"/>
      <c r="C1292" s="9" t="n"/>
      <c r="D1292" s="9" t="n"/>
      <c r="E1292" s="9" t="n"/>
    </row>
    <row r="1293">
      <c r="A1293" s="8" t="n"/>
      <c r="B1293" s="9" t="n"/>
      <c r="C1293" s="9" t="n"/>
      <c r="D1293" s="9" t="n"/>
      <c r="E1293" s="9" t="n"/>
    </row>
    <row r="1294">
      <c r="A1294" s="8" t="n"/>
      <c r="B1294" s="9" t="n"/>
      <c r="C1294" s="9" t="n"/>
      <c r="D1294" s="9" t="n"/>
      <c r="E1294" s="9" t="n"/>
    </row>
    <row r="1295">
      <c r="A1295" s="8" t="n"/>
      <c r="B1295" s="9" t="n"/>
      <c r="C1295" s="9" t="n"/>
      <c r="D1295" s="9" t="n"/>
      <c r="E1295" s="9" t="n"/>
    </row>
    <row r="1296">
      <c r="A1296" s="8" t="n"/>
      <c r="B1296" s="9" t="n"/>
      <c r="C1296" s="9" t="n"/>
      <c r="D1296" s="9" t="n"/>
      <c r="E1296" s="9" t="n"/>
    </row>
    <row r="1297">
      <c r="A1297" s="8" t="n"/>
      <c r="B1297" s="9" t="n"/>
      <c r="C1297" s="9" t="n"/>
      <c r="D1297" s="9" t="n"/>
      <c r="E1297" s="9" t="n"/>
    </row>
    <row r="1298">
      <c r="A1298" s="8" t="n"/>
      <c r="B1298" s="9" t="n"/>
      <c r="C1298" s="9" t="n"/>
      <c r="D1298" s="9" t="n"/>
      <c r="E1298" s="9" t="n"/>
    </row>
    <row r="1299">
      <c r="A1299" s="8" t="n"/>
      <c r="B1299" s="9" t="n"/>
      <c r="C1299" s="9" t="n"/>
      <c r="D1299" s="9" t="n"/>
      <c r="E1299" s="9" t="n"/>
    </row>
    <row r="1300">
      <c r="A1300" s="8" t="n"/>
      <c r="B1300" s="9" t="n"/>
      <c r="C1300" s="9" t="n"/>
      <c r="D1300" s="9" t="n"/>
      <c r="E1300" s="9" t="n"/>
    </row>
    <row r="1301">
      <c r="A1301" s="8" t="n"/>
      <c r="B1301" s="9" t="n"/>
      <c r="C1301" s="9" t="n"/>
      <c r="D1301" s="9" t="n"/>
      <c r="E1301" s="9" t="n"/>
    </row>
    <row r="1302">
      <c r="A1302" s="8" t="n"/>
      <c r="B1302" s="9" t="n"/>
      <c r="C1302" s="9" t="n"/>
      <c r="D1302" s="9" t="n"/>
      <c r="E1302" s="9" t="n"/>
    </row>
    <row r="1303">
      <c r="A1303" s="8" t="n"/>
      <c r="B1303" s="9" t="n"/>
      <c r="C1303" s="9" t="n"/>
      <c r="D1303" s="9" t="n"/>
      <c r="E1303" s="9" t="n"/>
    </row>
    <row r="1304">
      <c r="A1304" s="8" t="n"/>
      <c r="B1304" s="9" t="n"/>
      <c r="C1304" s="9" t="n"/>
      <c r="D1304" s="9" t="n"/>
      <c r="E1304" s="9" t="n"/>
    </row>
    <row r="1305">
      <c r="A1305" s="8" t="n"/>
      <c r="B1305" s="9" t="n"/>
      <c r="C1305" s="9" t="n"/>
      <c r="D1305" s="9" t="n"/>
      <c r="E1305" s="9" t="n"/>
    </row>
    <row r="1306">
      <c r="A1306" s="8" t="n"/>
      <c r="B1306" s="9" t="n"/>
      <c r="C1306" s="9" t="n"/>
      <c r="D1306" s="9" t="n"/>
      <c r="E1306" s="9" t="n"/>
    </row>
    <row r="1307">
      <c r="A1307" s="8" t="n"/>
      <c r="B1307" s="9" t="n"/>
      <c r="C1307" s="9" t="n"/>
      <c r="D1307" s="9" t="n"/>
      <c r="E1307" s="9" t="n"/>
    </row>
    <row r="1308">
      <c r="A1308" s="8" t="n"/>
      <c r="B1308" s="9" t="n"/>
      <c r="C1308" s="9" t="n"/>
      <c r="D1308" s="9" t="n"/>
      <c r="E1308" s="9" t="n"/>
    </row>
    <row r="1309">
      <c r="A1309" s="8" t="n"/>
      <c r="B1309" s="9" t="n"/>
      <c r="C1309" s="9" t="n"/>
      <c r="D1309" s="9" t="n"/>
      <c r="E1309" s="9" t="n"/>
    </row>
    <row r="1310">
      <c r="A1310" s="8" t="n"/>
      <c r="B1310" s="9" t="n"/>
      <c r="C1310" s="9" t="n"/>
      <c r="D1310" s="9" t="n"/>
      <c r="E1310" s="9" t="n"/>
    </row>
    <row r="1311">
      <c r="A1311" s="8" t="n"/>
      <c r="B1311" s="9" t="n"/>
      <c r="C1311" s="9" t="n"/>
      <c r="D1311" s="9" t="n"/>
      <c r="E1311" s="9" t="n"/>
    </row>
    <row r="1312">
      <c r="A1312" s="8" t="n"/>
      <c r="B1312" s="9" t="n"/>
      <c r="C1312" s="9" t="n"/>
      <c r="D1312" s="9" t="n"/>
      <c r="E1312" s="9" t="n"/>
    </row>
    <row r="1313">
      <c r="A1313" s="8" t="n"/>
      <c r="B1313" s="9" t="n"/>
      <c r="C1313" s="9" t="n"/>
      <c r="D1313" s="9" t="n"/>
      <c r="E1313" s="9" t="n"/>
    </row>
    <row r="1314">
      <c r="A1314" s="8" t="n"/>
      <c r="B1314" s="9" t="n"/>
      <c r="C1314" s="9" t="n"/>
      <c r="D1314" s="9" t="n"/>
      <c r="E1314" s="9" t="n"/>
    </row>
    <row r="1315">
      <c r="A1315" s="8" t="n"/>
      <c r="B1315" s="9" t="n"/>
      <c r="C1315" s="9" t="n"/>
      <c r="D1315" s="9" t="n"/>
      <c r="E1315" s="9" t="n"/>
    </row>
    <row r="1316">
      <c r="A1316" s="8" t="n"/>
      <c r="B1316" s="9" t="n"/>
      <c r="C1316" s="9" t="n"/>
      <c r="D1316" s="9" t="n"/>
      <c r="E1316" s="9" t="n"/>
    </row>
    <row r="1317">
      <c r="A1317" s="8" t="n"/>
      <c r="B1317" s="9" t="n"/>
      <c r="C1317" s="9" t="n"/>
      <c r="D1317" s="9" t="n"/>
      <c r="E1317" s="9" t="n"/>
    </row>
    <row r="1318">
      <c r="A1318" s="8" t="n"/>
      <c r="B1318" s="9" t="n"/>
      <c r="C1318" s="9" t="n"/>
      <c r="D1318" s="9" t="n"/>
      <c r="E1318" s="9" t="n"/>
    </row>
    <row r="1319">
      <c r="A1319" s="8" t="n"/>
      <c r="B1319" s="9" t="n"/>
      <c r="C1319" s="9" t="n"/>
      <c r="D1319" s="9" t="n"/>
      <c r="E1319" s="9" t="n"/>
    </row>
    <row r="1320">
      <c r="A1320" s="8" t="n"/>
      <c r="B1320" s="9" t="n"/>
      <c r="C1320" s="9" t="n"/>
      <c r="D1320" s="9" t="n"/>
      <c r="E1320" s="9" t="n"/>
    </row>
    <row r="1321">
      <c r="A1321" s="8" t="n"/>
      <c r="B1321" s="9" t="n"/>
      <c r="C1321" s="9" t="n"/>
      <c r="D1321" s="9" t="n"/>
      <c r="E1321" s="9" t="n"/>
    </row>
    <row r="1322">
      <c r="A1322" s="8" t="n"/>
      <c r="B1322" s="9" t="n"/>
      <c r="C1322" s="9" t="n"/>
      <c r="D1322" s="9" t="n"/>
      <c r="E1322" s="9" t="n"/>
    </row>
    <row r="1323">
      <c r="A1323" s="8" t="n"/>
      <c r="B1323" s="9" t="n"/>
      <c r="C1323" s="9" t="n"/>
      <c r="D1323" s="9" t="n"/>
      <c r="E1323" s="9" t="n"/>
    </row>
    <row r="1324">
      <c r="A1324" s="8" t="n"/>
      <c r="B1324" s="9" t="n"/>
      <c r="C1324" s="9" t="n"/>
      <c r="D1324" s="9" t="n"/>
      <c r="E1324" s="9" t="n"/>
    </row>
    <row r="1325">
      <c r="A1325" s="8" t="n"/>
      <c r="B1325" s="9" t="n"/>
      <c r="C1325" s="9" t="n"/>
      <c r="D1325" s="9" t="n"/>
      <c r="E1325" s="9" t="n"/>
    </row>
    <row r="1326">
      <c r="A1326" s="8" t="n"/>
      <c r="B1326" s="9" t="n"/>
      <c r="C1326" s="9" t="n"/>
      <c r="D1326" s="9" t="n"/>
      <c r="E1326" s="9" t="n"/>
    </row>
    <row r="1327">
      <c r="A1327" s="8" t="n"/>
      <c r="B1327" s="9" t="n"/>
      <c r="C1327" s="9" t="n"/>
      <c r="D1327" s="9" t="n"/>
      <c r="E1327" s="9" t="n"/>
    </row>
    <row r="1328">
      <c r="A1328" s="8" t="n"/>
      <c r="B1328" s="9" t="n"/>
      <c r="C1328" s="9" t="n"/>
      <c r="D1328" s="9" t="n"/>
      <c r="E1328" s="9" t="n"/>
    </row>
    <row r="1329">
      <c r="A1329" s="8" t="n"/>
      <c r="B1329" s="9" t="n"/>
      <c r="C1329" s="9" t="n"/>
      <c r="D1329" s="9" t="n"/>
      <c r="E1329" s="9" t="n"/>
    </row>
    <row r="1330">
      <c r="A1330" s="8" t="n"/>
      <c r="B1330" s="9" t="n"/>
      <c r="C1330" s="9" t="n"/>
      <c r="D1330" s="9" t="n"/>
      <c r="E1330" s="9" t="n"/>
    </row>
    <row r="1331">
      <c r="A1331" s="8" t="n"/>
      <c r="B1331" s="9" t="n"/>
      <c r="C1331" s="9" t="n"/>
      <c r="D1331" s="9" t="n"/>
      <c r="E1331" s="9" t="n"/>
    </row>
    <row r="1332">
      <c r="A1332" s="8" t="n"/>
      <c r="B1332" s="9" t="n"/>
      <c r="C1332" s="9" t="n"/>
      <c r="D1332" s="9" t="n"/>
      <c r="E1332" s="9" t="n"/>
    </row>
    <row r="1333">
      <c r="A1333" s="8" t="n"/>
      <c r="B1333" s="9" t="n"/>
      <c r="C1333" s="9" t="n"/>
      <c r="D1333" s="9" t="n"/>
      <c r="E1333" s="9" t="n"/>
    </row>
    <row r="1334">
      <c r="A1334" s="8" t="n"/>
      <c r="B1334" s="9" t="n"/>
      <c r="C1334" s="9" t="n"/>
      <c r="D1334" s="9" t="n"/>
      <c r="E1334" s="9" t="n"/>
    </row>
    <row r="1335">
      <c r="A1335" s="8" t="n"/>
      <c r="B1335" s="9" t="n"/>
      <c r="C1335" s="9" t="n"/>
      <c r="D1335" s="9" t="n"/>
      <c r="E1335" s="9" t="n"/>
    </row>
    <row r="1336">
      <c r="A1336" s="8" t="n"/>
      <c r="B1336" s="9" t="n"/>
      <c r="C1336" s="9" t="n"/>
      <c r="D1336" s="9" t="n"/>
      <c r="E1336" s="9" t="n"/>
    </row>
    <row r="1337">
      <c r="A1337" s="8" t="n"/>
      <c r="B1337" s="9" t="n"/>
      <c r="C1337" s="9" t="n"/>
      <c r="D1337" s="9" t="n"/>
      <c r="E1337" s="9" t="n"/>
    </row>
    <row r="1338">
      <c r="A1338" s="8" t="n"/>
      <c r="B1338" s="9" t="n"/>
      <c r="C1338" s="9" t="n"/>
      <c r="D1338" s="9" t="n"/>
      <c r="E1338" s="9" t="n"/>
    </row>
    <row r="1339">
      <c r="A1339" s="8" t="n"/>
      <c r="B1339" s="9" t="n"/>
      <c r="C1339" s="9" t="n"/>
      <c r="D1339" s="9" t="n"/>
      <c r="E1339" s="9" t="n"/>
    </row>
    <row r="1340">
      <c r="A1340" s="8" t="n"/>
      <c r="B1340" s="9" t="n"/>
      <c r="C1340" s="9" t="n"/>
      <c r="D1340" s="9" t="n"/>
      <c r="E1340" s="9" t="n"/>
    </row>
    <row r="1341">
      <c r="A1341" s="8" t="n"/>
      <c r="B1341" s="9" t="n"/>
      <c r="C1341" s="9" t="n"/>
      <c r="D1341" s="9" t="n"/>
      <c r="E1341" s="9" t="n"/>
    </row>
    <row r="1342">
      <c r="A1342" s="8" t="n"/>
      <c r="B1342" s="9" t="n"/>
      <c r="C1342" s="9" t="n"/>
      <c r="D1342" s="9" t="n"/>
      <c r="E1342" s="9" t="n"/>
    </row>
    <row r="1343">
      <c r="A1343" s="8" t="n"/>
      <c r="B1343" s="9" t="n"/>
      <c r="C1343" s="9" t="n"/>
      <c r="D1343" s="9" t="n"/>
      <c r="E1343" s="9" t="n"/>
    </row>
    <row r="1344">
      <c r="A1344" s="8" t="n"/>
      <c r="B1344" s="9" t="n"/>
      <c r="C1344" s="9" t="n"/>
      <c r="D1344" s="9" t="n"/>
      <c r="E1344" s="9" t="n"/>
    </row>
    <row r="1345">
      <c r="A1345" s="8" t="n"/>
      <c r="B1345" s="9" t="n"/>
      <c r="C1345" s="9" t="n"/>
      <c r="D1345" s="9" t="n"/>
      <c r="E1345" s="9" t="n"/>
    </row>
    <row r="1346">
      <c r="A1346" s="8" t="n"/>
      <c r="B1346" s="9" t="n"/>
      <c r="C1346" s="9" t="n"/>
      <c r="D1346" s="9" t="n"/>
      <c r="E1346" s="9" t="n"/>
    </row>
    <row r="1347">
      <c r="A1347" s="8" t="n"/>
      <c r="B1347" s="9" t="n"/>
      <c r="C1347" s="9" t="n"/>
      <c r="D1347" s="9" t="n"/>
      <c r="E1347" s="9" t="n"/>
    </row>
    <row r="1348">
      <c r="A1348" s="8" t="n"/>
      <c r="B1348" s="9" t="n"/>
      <c r="C1348" s="9" t="n"/>
      <c r="D1348" s="9" t="n"/>
      <c r="E1348" s="9" t="n"/>
    </row>
    <row r="1349">
      <c r="A1349" s="8" t="n"/>
      <c r="B1349" s="9" t="n"/>
      <c r="C1349" s="9" t="n"/>
      <c r="D1349" s="9" t="n"/>
      <c r="E1349" s="9" t="n"/>
    </row>
    <row r="1350">
      <c r="A1350" s="8" t="n"/>
      <c r="B1350" s="9" t="n"/>
      <c r="C1350" s="9" t="n"/>
      <c r="D1350" s="9" t="n"/>
      <c r="E1350" s="9" t="n"/>
    </row>
    <row r="1351">
      <c r="A1351" s="8" t="n"/>
      <c r="B1351" s="9" t="n"/>
      <c r="C1351" s="9" t="n"/>
      <c r="D1351" s="9" t="n"/>
      <c r="E1351" s="9" t="n"/>
    </row>
    <row r="1352">
      <c r="A1352" s="8" t="n"/>
      <c r="B1352" s="9" t="n"/>
      <c r="C1352" s="9" t="n"/>
      <c r="D1352" s="9" t="n"/>
      <c r="E1352" s="9" t="n"/>
    </row>
    <row r="1353">
      <c r="A1353" s="8" t="n"/>
      <c r="B1353" s="9" t="n"/>
      <c r="C1353" s="9" t="n"/>
      <c r="D1353" s="9" t="n"/>
      <c r="E1353" s="9" t="n"/>
    </row>
    <row r="1354">
      <c r="A1354" s="8" t="n"/>
      <c r="B1354" s="9" t="n"/>
      <c r="C1354" s="9" t="n"/>
      <c r="D1354" s="9" t="n"/>
      <c r="E1354" s="9" t="n"/>
    </row>
    <row r="1355">
      <c r="A1355" s="8" t="n"/>
      <c r="B1355" s="9" t="n"/>
      <c r="C1355" s="9" t="n"/>
      <c r="D1355" s="9" t="n"/>
      <c r="E1355" s="9" t="n"/>
    </row>
    <row r="1356">
      <c r="A1356" s="8" t="n"/>
      <c r="B1356" s="9" t="n"/>
      <c r="C1356" s="9" t="n"/>
      <c r="D1356" s="9" t="n"/>
      <c r="E1356" s="9" t="n"/>
    </row>
    <row r="1357">
      <c r="A1357" s="8" t="n"/>
      <c r="B1357" s="9" t="n"/>
      <c r="C1357" s="9" t="n"/>
      <c r="D1357" s="9" t="n"/>
      <c r="E1357" s="9" t="n"/>
    </row>
    <row r="1358">
      <c r="A1358" s="8" t="n"/>
      <c r="B1358" s="9" t="n"/>
      <c r="C1358" s="9" t="n"/>
      <c r="D1358" s="9" t="n"/>
      <c r="E1358" s="9" t="n"/>
    </row>
    <row r="1359">
      <c r="A1359" s="8" t="n"/>
      <c r="B1359" s="9" t="n"/>
      <c r="C1359" s="9" t="n"/>
      <c r="D1359" s="9" t="n"/>
      <c r="E1359" s="9" t="n"/>
    </row>
    <row r="1360">
      <c r="A1360" s="8" t="n"/>
      <c r="B1360" s="9" t="n"/>
      <c r="C1360" s="9" t="n"/>
      <c r="D1360" s="9" t="n"/>
      <c r="E1360" s="9" t="n"/>
    </row>
    <row r="1361">
      <c r="A1361" s="8" t="n"/>
      <c r="B1361" s="9" t="n"/>
      <c r="C1361" s="9" t="n"/>
      <c r="D1361" s="9" t="n"/>
      <c r="E1361" s="9" t="n"/>
    </row>
    <row r="1362">
      <c r="A1362" s="8" t="n"/>
      <c r="B1362" s="9" t="n"/>
      <c r="C1362" s="9" t="n"/>
      <c r="D1362" s="9" t="n"/>
      <c r="E1362" s="9" t="n"/>
    </row>
    <row r="1363">
      <c r="A1363" s="8" t="n"/>
      <c r="B1363" s="9" t="n"/>
      <c r="C1363" s="9" t="n"/>
      <c r="D1363" s="9" t="n"/>
      <c r="E1363" s="9" t="n"/>
    </row>
    <row r="1364">
      <c r="A1364" s="8" t="n"/>
      <c r="B1364" s="9" t="n"/>
      <c r="C1364" s="9" t="n"/>
      <c r="D1364" s="9" t="n"/>
      <c r="E1364" s="9" t="n"/>
    </row>
    <row r="1365">
      <c r="A1365" s="8" t="n"/>
      <c r="B1365" s="9" t="n"/>
      <c r="C1365" s="9" t="n"/>
      <c r="D1365" s="9" t="n"/>
      <c r="E1365" s="9" t="n"/>
    </row>
    <row r="1366">
      <c r="A1366" s="8" t="n"/>
      <c r="B1366" s="9" t="n"/>
      <c r="C1366" s="9" t="n"/>
      <c r="D1366" s="9" t="n"/>
      <c r="E1366" s="9" t="n"/>
    </row>
    <row r="1367">
      <c r="A1367" s="8" t="n"/>
      <c r="B1367" s="9" t="n"/>
      <c r="C1367" s="9" t="n"/>
      <c r="D1367" s="9" t="n"/>
      <c r="E1367" s="9" t="n"/>
    </row>
    <row r="1368">
      <c r="A1368" s="8" t="n"/>
      <c r="B1368" s="9" t="n"/>
      <c r="C1368" s="9" t="n"/>
      <c r="D1368" s="9" t="n"/>
      <c r="E1368" s="9" t="n"/>
    </row>
    <row r="1369">
      <c r="A1369" s="8" t="n"/>
      <c r="B1369" s="9" t="n"/>
      <c r="C1369" s="9" t="n"/>
      <c r="D1369" s="9" t="n"/>
      <c r="E1369" s="9" t="n"/>
    </row>
    <row r="1370">
      <c r="A1370" s="8" t="n"/>
      <c r="B1370" s="9" t="n"/>
      <c r="C1370" s="9" t="n"/>
      <c r="D1370" s="9" t="n"/>
      <c r="E1370" s="9" t="n"/>
    </row>
    <row r="1371">
      <c r="A1371" s="8" t="n"/>
      <c r="B1371" s="9" t="n"/>
      <c r="C1371" s="9" t="n"/>
      <c r="D1371" s="9" t="n"/>
      <c r="E1371" s="9" t="n"/>
    </row>
    <row r="1372">
      <c r="A1372" s="8" t="n"/>
      <c r="B1372" s="9" t="n"/>
      <c r="C1372" s="9" t="n"/>
      <c r="D1372" s="9" t="n"/>
      <c r="E1372" s="9" t="n"/>
    </row>
    <row r="1373">
      <c r="A1373" s="8" t="n"/>
      <c r="B1373" s="9" t="n"/>
      <c r="C1373" s="9" t="n"/>
      <c r="D1373" s="9" t="n"/>
      <c r="E1373" s="9" t="n"/>
    </row>
    <row r="1374">
      <c r="A1374" s="8" t="n"/>
      <c r="B1374" s="9" t="n"/>
      <c r="C1374" s="9" t="n"/>
      <c r="D1374" s="9" t="n"/>
      <c r="E1374" s="9" t="n"/>
    </row>
    <row r="1375">
      <c r="A1375" s="8" t="n"/>
      <c r="B1375" s="9" t="n"/>
      <c r="C1375" s="9" t="n"/>
      <c r="D1375" s="9" t="n"/>
      <c r="E1375" s="9" t="n"/>
    </row>
    <row r="1376">
      <c r="A1376" s="8" t="n"/>
      <c r="B1376" s="9" t="n"/>
      <c r="C1376" s="9" t="n"/>
      <c r="D1376" s="9" t="n"/>
      <c r="E1376" s="9" t="n"/>
    </row>
    <row r="1377">
      <c r="A1377" s="8" t="n"/>
      <c r="B1377" s="9" t="n"/>
      <c r="C1377" s="9" t="n"/>
      <c r="D1377" s="9" t="n"/>
      <c r="E1377" s="9" t="n"/>
    </row>
    <row r="1378">
      <c r="A1378" s="8" t="n"/>
      <c r="B1378" s="9" t="n"/>
      <c r="C1378" s="9" t="n"/>
      <c r="D1378" s="9" t="n"/>
      <c r="E1378" s="9" t="n"/>
    </row>
    <row r="1379">
      <c r="A1379" s="8" t="n"/>
      <c r="B1379" s="9" t="n"/>
      <c r="C1379" s="9" t="n"/>
      <c r="D1379" s="9" t="n"/>
      <c r="E1379" s="9" t="n"/>
    </row>
    <row r="1380">
      <c r="A1380" s="8" t="n"/>
      <c r="B1380" s="9" t="n"/>
      <c r="C1380" s="9" t="n"/>
      <c r="D1380" s="9" t="n"/>
      <c r="E1380" s="9" t="n"/>
    </row>
    <row r="1381">
      <c r="A1381" s="8" t="n"/>
      <c r="B1381" s="9" t="n"/>
      <c r="C1381" s="9" t="n"/>
      <c r="D1381" s="9" t="n"/>
      <c r="E1381" s="9" t="n"/>
    </row>
    <row r="1382">
      <c r="A1382" s="8" t="n"/>
      <c r="B1382" s="9" t="n"/>
      <c r="C1382" s="9" t="n"/>
      <c r="D1382" s="9" t="n"/>
      <c r="E1382" s="9" t="n"/>
    </row>
    <row r="1383">
      <c r="A1383" s="8" t="n"/>
      <c r="B1383" s="9" t="n"/>
      <c r="C1383" s="9" t="n"/>
      <c r="D1383" s="9" t="n"/>
      <c r="E1383" s="9" t="n"/>
    </row>
    <row r="1384">
      <c r="A1384" s="8" t="n"/>
      <c r="B1384" s="9" t="n"/>
      <c r="C1384" s="9" t="n"/>
      <c r="D1384" s="9" t="n"/>
      <c r="E1384" s="9" t="n"/>
    </row>
    <row r="1385">
      <c r="A1385" s="8" t="n"/>
      <c r="B1385" s="9" t="n"/>
      <c r="C1385" s="9" t="n"/>
      <c r="D1385" s="9" t="n"/>
      <c r="E1385" s="9" t="n"/>
    </row>
    <row r="1386">
      <c r="A1386" s="8" t="n"/>
      <c r="B1386" s="9" t="n"/>
      <c r="C1386" s="9" t="n"/>
      <c r="D1386" s="9" t="n"/>
      <c r="E1386" s="9" t="n"/>
    </row>
    <row r="1387">
      <c r="A1387" s="8" t="n"/>
      <c r="B1387" s="9" t="n"/>
      <c r="C1387" s="9" t="n"/>
      <c r="D1387" s="9" t="n"/>
      <c r="E1387" s="9" t="n"/>
    </row>
    <row r="1388">
      <c r="A1388" s="8" t="n"/>
      <c r="B1388" s="9" t="n"/>
      <c r="C1388" s="9" t="n"/>
      <c r="D1388" s="9" t="n"/>
      <c r="E1388" s="9" t="n"/>
    </row>
    <row r="1389">
      <c r="A1389" s="8" t="n"/>
      <c r="B1389" s="9" t="n"/>
      <c r="C1389" s="9" t="n"/>
      <c r="D1389" s="9" t="n"/>
      <c r="E1389" s="9" t="n"/>
    </row>
    <row r="1390">
      <c r="A1390" s="8" t="n"/>
      <c r="B1390" s="9" t="n"/>
      <c r="C1390" s="9" t="n"/>
      <c r="D1390" s="9" t="n"/>
      <c r="E1390" s="9" t="n"/>
    </row>
    <row r="1391">
      <c r="A1391" s="8" t="n"/>
      <c r="B1391" s="9" t="n"/>
      <c r="C1391" s="9" t="n"/>
      <c r="D1391" s="9" t="n"/>
      <c r="E1391" s="9" t="n"/>
    </row>
    <row r="1392">
      <c r="A1392" s="8" t="n"/>
      <c r="B1392" s="9" t="n"/>
      <c r="C1392" s="9" t="n"/>
      <c r="D1392" s="9" t="n"/>
      <c r="E1392" s="9" t="n"/>
    </row>
    <row r="1393">
      <c r="A1393" s="8" t="n"/>
      <c r="B1393" s="9" t="n"/>
      <c r="C1393" s="9" t="n"/>
      <c r="D1393" s="9" t="n"/>
      <c r="E1393" s="9" t="n"/>
    </row>
    <row r="1394">
      <c r="A1394" s="8" t="n"/>
      <c r="B1394" s="9" t="n"/>
      <c r="C1394" s="9" t="n"/>
      <c r="D1394" s="9" t="n"/>
      <c r="E1394" s="9" t="n"/>
    </row>
    <row r="1395">
      <c r="A1395" s="8" t="n"/>
      <c r="B1395" s="9" t="n"/>
      <c r="C1395" s="9" t="n"/>
      <c r="D1395" s="9" t="n"/>
      <c r="E1395" s="9" t="n"/>
    </row>
    <row r="1396">
      <c r="A1396" s="8" t="n"/>
      <c r="B1396" s="9" t="n"/>
      <c r="C1396" s="9" t="n"/>
      <c r="D1396" s="9" t="n"/>
      <c r="E1396" s="9" t="n"/>
    </row>
    <row r="1397">
      <c r="A1397" s="8" t="n"/>
      <c r="B1397" s="9" t="n"/>
      <c r="C1397" s="9" t="n"/>
      <c r="D1397" s="9" t="n"/>
      <c r="E1397" s="9" t="n"/>
    </row>
    <row r="1398">
      <c r="A1398" s="8" t="n"/>
      <c r="B1398" s="9" t="n"/>
      <c r="C1398" s="9" t="n"/>
      <c r="D1398" s="9" t="n"/>
      <c r="E1398" s="9" t="n"/>
    </row>
    <row r="1399">
      <c r="A1399" s="8" t="n"/>
      <c r="B1399" s="9" t="n"/>
      <c r="C1399" s="9" t="n"/>
      <c r="D1399" s="9" t="n"/>
      <c r="E1399" s="9" t="n"/>
    </row>
    <row r="1400">
      <c r="A1400" s="8" t="n"/>
      <c r="B1400" s="9" t="n"/>
      <c r="C1400" s="9" t="n"/>
      <c r="D1400" s="9" t="n"/>
      <c r="E1400" s="9" t="n"/>
    </row>
    <row r="1401">
      <c r="A1401" s="8" t="n"/>
      <c r="B1401" s="9" t="n"/>
      <c r="C1401" s="9" t="n"/>
      <c r="D1401" s="9" t="n"/>
      <c r="E1401" s="9" t="n"/>
    </row>
    <row r="1402">
      <c r="A1402" s="8" t="n"/>
      <c r="B1402" s="9" t="n"/>
      <c r="C1402" s="9" t="n"/>
      <c r="D1402" s="9" t="n"/>
      <c r="E1402" s="9" t="n"/>
    </row>
    <row r="1403">
      <c r="A1403" s="8" t="n"/>
      <c r="B1403" s="9" t="n"/>
      <c r="C1403" s="9" t="n"/>
      <c r="D1403" s="9" t="n"/>
      <c r="E1403" s="9" t="n"/>
    </row>
    <row r="1404">
      <c r="A1404" s="8" t="n"/>
      <c r="B1404" s="9" t="n"/>
      <c r="C1404" s="9" t="n"/>
      <c r="D1404" s="9" t="n"/>
      <c r="E1404" s="9" t="n"/>
    </row>
    <row r="1405">
      <c r="A1405" s="8" t="n"/>
      <c r="B1405" s="9" t="n"/>
      <c r="C1405" s="9" t="n"/>
      <c r="D1405" s="9" t="n"/>
      <c r="E1405" s="9" t="n"/>
    </row>
    <row r="1406">
      <c r="A1406" s="8" t="n"/>
      <c r="B1406" s="9" t="n"/>
      <c r="C1406" s="9" t="n"/>
      <c r="D1406" s="9" t="n"/>
      <c r="E1406" s="9" t="n"/>
    </row>
    <row r="1407">
      <c r="A1407" s="8" t="n"/>
      <c r="B1407" s="9" t="n"/>
      <c r="C1407" s="9" t="n"/>
      <c r="D1407" s="9" t="n"/>
      <c r="E1407" s="9" t="n"/>
    </row>
    <row r="1408">
      <c r="A1408" s="8" t="n"/>
      <c r="B1408" s="9" t="n"/>
      <c r="C1408" s="9" t="n"/>
      <c r="D1408" s="9" t="n"/>
      <c r="E1408" s="9" t="n"/>
    </row>
    <row r="1409">
      <c r="A1409" s="8" t="n"/>
      <c r="B1409" s="9" t="n"/>
      <c r="C1409" s="9" t="n"/>
      <c r="D1409" s="9" t="n"/>
      <c r="E1409" s="9" t="n"/>
    </row>
    <row r="1410">
      <c r="A1410" s="8" t="n"/>
      <c r="B1410" s="9" t="n"/>
      <c r="C1410" s="9" t="n"/>
      <c r="D1410" s="9" t="n"/>
      <c r="E1410" s="9" t="n"/>
    </row>
    <row r="1411">
      <c r="A1411" s="8" t="n"/>
      <c r="B1411" s="9" t="n"/>
      <c r="C1411" s="9" t="n"/>
      <c r="D1411" s="9" t="n"/>
      <c r="E1411" s="9" t="n"/>
    </row>
    <row r="1412">
      <c r="A1412" s="8" t="n"/>
      <c r="B1412" s="9" t="n"/>
      <c r="C1412" s="9" t="n"/>
      <c r="D1412" s="9" t="n"/>
      <c r="E1412" s="9" t="n"/>
    </row>
    <row r="1413">
      <c r="A1413" s="8" t="n"/>
      <c r="B1413" s="9" t="n"/>
      <c r="C1413" s="9" t="n"/>
      <c r="D1413" s="9" t="n"/>
      <c r="E1413" s="9" t="n"/>
    </row>
    <row r="1414">
      <c r="A1414" s="8" t="n"/>
      <c r="B1414" s="9" t="n"/>
      <c r="C1414" s="9" t="n"/>
      <c r="D1414" s="9" t="n"/>
      <c r="E1414" s="9" t="n"/>
    </row>
    <row r="1415">
      <c r="A1415" s="8" t="n"/>
      <c r="B1415" s="9" t="n"/>
      <c r="C1415" s="9" t="n"/>
      <c r="D1415" s="9" t="n"/>
      <c r="E1415" s="9" t="n"/>
    </row>
    <row r="1416">
      <c r="A1416" s="8" t="n"/>
      <c r="B1416" s="9" t="n"/>
      <c r="C1416" s="9" t="n"/>
      <c r="D1416" s="9" t="n"/>
      <c r="E1416" s="9" t="n"/>
    </row>
    <row r="1417">
      <c r="A1417" s="8" t="n"/>
      <c r="B1417" s="9" t="n"/>
      <c r="C1417" s="9" t="n"/>
      <c r="D1417" s="9" t="n"/>
      <c r="E1417" s="9" t="n"/>
    </row>
    <row r="1418">
      <c r="A1418" s="8" t="n"/>
      <c r="B1418" s="9" t="n"/>
      <c r="C1418" s="9" t="n"/>
      <c r="D1418" s="9" t="n"/>
      <c r="E1418" s="9" t="n"/>
    </row>
    <row r="1419">
      <c r="A1419" s="8" t="n"/>
      <c r="B1419" s="9" t="n"/>
      <c r="C1419" s="9" t="n"/>
      <c r="D1419" s="9" t="n"/>
      <c r="E1419" s="9" t="n"/>
    </row>
    <row r="1420">
      <c r="A1420" s="8" t="n"/>
      <c r="B1420" s="9" t="n"/>
      <c r="C1420" s="9" t="n"/>
      <c r="D1420" s="9" t="n"/>
      <c r="E1420" s="9" t="n"/>
    </row>
    <row r="1421">
      <c r="A1421" s="8" t="n"/>
      <c r="B1421" s="9" t="n"/>
      <c r="C1421" s="9" t="n"/>
      <c r="D1421" s="9" t="n"/>
      <c r="E1421" s="9" t="n"/>
    </row>
    <row r="1422">
      <c r="A1422" s="8" t="n"/>
      <c r="B1422" s="9" t="n"/>
      <c r="C1422" s="9" t="n"/>
      <c r="D1422" s="9" t="n"/>
      <c r="E1422" s="9" t="n"/>
    </row>
    <row r="1423">
      <c r="A1423" s="8" t="n"/>
      <c r="B1423" s="9" t="n"/>
      <c r="C1423" s="9" t="n"/>
      <c r="D1423" s="9" t="n"/>
      <c r="E1423" s="9" t="n"/>
    </row>
    <row r="1424">
      <c r="A1424" s="8" t="n"/>
      <c r="B1424" s="9" t="n"/>
      <c r="C1424" s="9" t="n"/>
      <c r="D1424" s="9" t="n"/>
      <c r="E1424" s="9" t="n"/>
    </row>
    <row r="1425">
      <c r="A1425" s="8" t="n"/>
      <c r="B1425" s="9" t="n"/>
      <c r="C1425" s="9" t="n"/>
      <c r="D1425" s="9" t="n"/>
      <c r="E1425" s="9" t="n"/>
    </row>
    <row r="1426">
      <c r="A1426" s="8" t="n"/>
      <c r="B1426" s="9" t="n"/>
      <c r="C1426" s="9" t="n"/>
      <c r="D1426" s="9" t="n"/>
      <c r="E1426" s="9" t="n"/>
    </row>
    <row r="1427">
      <c r="A1427" s="8" t="n"/>
      <c r="B1427" s="9" t="n"/>
      <c r="C1427" s="9" t="n"/>
      <c r="D1427" s="9" t="n"/>
      <c r="E1427" s="9" t="n"/>
    </row>
    <row r="1428">
      <c r="A1428" s="8" t="n"/>
      <c r="B1428" s="9" t="n"/>
      <c r="C1428" s="9" t="n"/>
      <c r="D1428" s="9" t="n"/>
      <c r="E1428" s="9" t="n"/>
    </row>
    <row r="1429">
      <c r="A1429" s="8" t="n"/>
      <c r="B1429" s="9" t="n"/>
      <c r="C1429" s="9" t="n"/>
      <c r="D1429" s="9" t="n"/>
      <c r="E1429" s="9" t="n"/>
    </row>
    <row r="1430">
      <c r="A1430" s="8" t="n"/>
      <c r="B1430" s="9" t="n"/>
      <c r="C1430" s="9" t="n"/>
      <c r="D1430" s="9" t="n"/>
      <c r="E1430" s="9" t="n"/>
    </row>
    <row r="1431">
      <c r="A1431" s="8" t="n"/>
      <c r="B1431" s="9" t="n"/>
      <c r="C1431" s="9" t="n"/>
      <c r="D1431" s="9" t="n"/>
      <c r="E1431" s="9" t="n"/>
    </row>
    <row r="1432">
      <c r="A1432" s="8" t="n"/>
      <c r="B1432" s="9" t="n"/>
      <c r="C1432" s="9" t="n"/>
      <c r="D1432" s="9" t="n"/>
      <c r="E1432" s="9" t="n"/>
    </row>
    <row r="1433">
      <c r="A1433" s="8" t="n"/>
      <c r="B1433" s="9" t="n"/>
      <c r="C1433" s="9" t="n"/>
      <c r="D1433" s="9" t="n"/>
      <c r="E1433" s="9" t="n"/>
    </row>
    <row r="1434">
      <c r="A1434" s="8" t="n"/>
      <c r="B1434" s="9" t="n"/>
      <c r="C1434" s="9" t="n"/>
      <c r="D1434" s="9" t="n"/>
      <c r="E1434" s="9" t="n"/>
    </row>
    <row r="1435">
      <c r="A1435" s="8" t="n"/>
      <c r="B1435" s="9" t="n"/>
      <c r="C1435" s="9" t="n"/>
      <c r="D1435" s="9" t="n"/>
      <c r="E1435" s="9" t="n"/>
    </row>
    <row r="1436">
      <c r="A1436" s="8" t="n"/>
      <c r="B1436" s="9" t="n"/>
      <c r="C1436" s="9" t="n"/>
      <c r="D1436" s="9" t="n"/>
      <c r="E1436" s="9" t="n"/>
    </row>
    <row r="1437">
      <c r="A1437" s="8" t="n"/>
      <c r="B1437" s="9" t="n"/>
      <c r="C1437" s="9" t="n"/>
      <c r="D1437" s="9" t="n"/>
      <c r="E1437" s="9" t="n"/>
    </row>
    <row r="1438">
      <c r="A1438" s="8" t="n"/>
      <c r="B1438" s="9" t="n"/>
      <c r="C1438" s="9" t="n"/>
      <c r="D1438" s="9" t="n"/>
      <c r="E1438" s="9" t="n"/>
    </row>
    <row r="1439">
      <c r="A1439" s="8" t="n"/>
      <c r="B1439" s="9" t="n"/>
      <c r="C1439" s="9" t="n"/>
      <c r="D1439" s="9" t="n"/>
      <c r="E1439" s="9" t="n"/>
    </row>
    <row r="1440">
      <c r="A1440" s="8" t="n"/>
      <c r="B1440" s="9" t="n"/>
      <c r="C1440" s="9" t="n"/>
      <c r="D1440" s="9" t="n"/>
      <c r="E1440" s="9" t="n"/>
    </row>
    <row r="1441">
      <c r="A1441" s="8" t="n"/>
      <c r="B1441" s="9" t="n"/>
      <c r="C1441" s="9" t="n"/>
      <c r="D1441" s="9" t="n"/>
      <c r="E1441" s="9" t="n"/>
    </row>
    <row r="1442">
      <c r="A1442" s="8" t="n"/>
      <c r="B1442" s="9" t="n"/>
      <c r="C1442" s="9" t="n"/>
      <c r="D1442" s="9" t="n"/>
      <c r="E1442" s="9" t="n"/>
    </row>
    <row r="1443">
      <c r="A1443" s="8" t="n"/>
      <c r="B1443" s="9" t="n"/>
      <c r="C1443" s="9" t="n"/>
      <c r="D1443" s="9" t="n"/>
      <c r="E1443" s="9" t="n"/>
    </row>
    <row r="1444">
      <c r="A1444" s="8" t="n"/>
      <c r="B1444" s="9" t="n"/>
      <c r="C1444" s="9" t="n"/>
      <c r="D1444" s="9" t="n"/>
      <c r="E1444" s="9" t="n"/>
    </row>
    <row r="1445">
      <c r="A1445" s="8" t="n"/>
      <c r="B1445" s="9" t="n"/>
      <c r="C1445" s="9" t="n"/>
      <c r="D1445" s="9" t="n"/>
      <c r="E1445" s="9" t="n"/>
    </row>
    <row r="1446">
      <c r="A1446" s="8" t="n"/>
      <c r="B1446" s="9" t="n"/>
      <c r="C1446" s="9" t="n"/>
      <c r="D1446" s="9" t="n"/>
      <c r="E1446" s="9" t="n"/>
    </row>
    <row r="1447">
      <c r="A1447" s="8" t="n"/>
      <c r="B1447" s="9" t="n"/>
      <c r="C1447" s="9" t="n"/>
      <c r="D1447" s="9" t="n"/>
      <c r="E1447" s="9" t="n"/>
    </row>
    <row r="1448">
      <c r="A1448" s="8" t="n"/>
      <c r="B1448" s="9" t="n"/>
      <c r="C1448" s="9" t="n"/>
      <c r="D1448" s="9" t="n"/>
      <c r="E1448" s="9" t="n"/>
    </row>
    <row r="1449">
      <c r="A1449" s="8" t="n"/>
      <c r="B1449" s="9" t="n"/>
      <c r="C1449" s="9" t="n"/>
      <c r="D1449" s="9" t="n"/>
      <c r="E1449" s="9" t="n"/>
    </row>
    <row r="1450">
      <c r="A1450" s="8" t="n"/>
      <c r="B1450" s="9" t="n"/>
      <c r="C1450" s="9" t="n"/>
      <c r="D1450" s="9" t="n"/>
      <c r="E1450" s="9" t="n"/>
    </row>
    <row r="1451">
      <c r="A1451" s="8" t="n"/>
      <c r="B1451" s="9" t="n"/>
      <c r="C1451" s="9" t="n"/>
      <c r="D1451" s="9" t="n"/>
      <c r="E1451" s="9" t="n"/>
    </row>
    <row r="1452">
      <c r="A1452" s="8" t="n"/>
      <c r="B1452" s="9" t="n"/>
      <c r="C1452" s="9" t="n"/>
      <c r="D1452" s="9" t="n"/>
      <c r="E1452" s="9" t="n"/>
    </row>
    <row r="1453">
      <c r="A1453" s="8" t="n"/>
      <c r="B1453" s="9" t="n"/>
      <c r="C1453" s="9" t="n"/>
      <c r="D1453" s="9" t="n"/>
      <c r="E1453" s="9" t="n"/>
    </row>
    <row r="1454">
      <c r="A1454" s="8" t="n"/>
      <c r="B1454" s="9" t="n"/>
      <c r="C1454" s="9" t="n"/>
      <c r="D1454" s="9" t="n"/>
      <c r="E1454" s="9" t="n"/>
    </row>
    <row r="1455">
      <c r="A1455" s="8" t="n"/>
      <c r="B1455" s="9" t="n"/>
      <c r="C1455" s="9" t="n"/>
      <c r="D1455" s="9" t="n"/>
      <c r="E1455" s="9" t="n"/>
    </row>
    <row r="1456">
      <c r="A1456" s="8" t="n"/>
      <c r="B1456" s="9" t="n"/>
      <c r="C1456" s="9" t="n"/>
      <c r="D1456" s="9" t="n"/>
      <c r="E1456" s="9" t="n"/>
    </row>
    <row r="1457">
      <c r="A1457" s="8" t="n"/>
      <c r="B1457" s="9" t="n"/>
      <c r="C1457" s="9" t="n"/>
      <c r="D1457" s="9" t="n"/>
      <c r="E1457" s="9" t="n"/>
    </row>
    <row r="1458">
      <c r="A1458" s="8" t="n"/>
      <c r="B1458" s="9" t="n"/>
      <c r="C1458" s="9" t="n"/>
      <c r="D1458" s="9" t="n"/>
      <c r="E1458" s="9" t="n"/>
    </row>
    <row r="1459">
      <c r="A1459" s="8" t="n"/>
      <c r="B1459" s="9" t="n"/>
      <c r="C1459" s="9" t="n"/>
      <c r="D1459" s="9" t="n"/>
      <c r="E1459" s="9" t="n"/>
    </row>
    <row r="1460">
      <c r="A1460" s="8" t="n"/>
      <c r="B1460" s="9" t="n"/>
      <c r="C1460" s="9" t="n"/>
      <c r="D1460" s="9" t="n"/>
      <c r="E1460" s="9" t="n"/>
    </row>
    <row r="1461">
      <c r="A1461" s="8" t="n"/>
      <c r="B1461" s="9" t="n"/>
      <c r="C1461" s="9" t="n"/>
      <c r="D1461" s="9" t="n"/>
      <c r="E1461" s="9" t="n"/>
    </row>
    <row r="1462">
      <c r="A1462" s="8" t="n"/>
      <c r="B1462" s="9" t="n"/>
      <c r="C1462" s="9" t="n"/>
      <c r="D1462" s="9" t="n"/>
      <c r="E1462" s="9" t="n"/>
    </row>
    <row r="1463">
      <c r="A1463" s="8" t="n"/>
      <c r="B1463" s="9" t="n"/>
      <c r="C1463" s="9" t="n"/>
      <c r="D1463" s="9" t="n"/>
      <c r="E1463" s="9" t="n"/>
    </row>
    <row r="1464">
      <c r="A1464" s="8" t="n"/>
      <c r="B1464" s="9" t="n"/>
      <c r="C1464" s="9" t="n"/>
      <c r="D1464" s="9" t="n"/>
      <c r="E1464" s="9" t="n"/>
    </row>
    <row r="1465">
      <c r="A1465" s="8" t="n"/>
      <c r="B1465" s="9" t="n"/>
      <c r="C1465" s="9" t="n"/>
      <c r="D1465" s="9" t="n"/>
      <c r="E1465" s="9" t="n"/>
    </row>
    <row r="1466">
      <c r="A1466" s="8" t="n"/>
      <c r="B1466" s="9" t="n"/>
      <c r="C1466" s="9" t="n"/>
      <c r="D1466" s="9" t="n"/>
      <c r="E1466" s="9" t="n"/>
    </row>
    <row r="1467">
      <c r="A1467" s="8" t="n"/>
      <c r="B1467" s="9" t="n"/>
      <c r="C1467" s="9" t="n"/>
      <c r="D1467" s="9" t="n"/>
      <c r="E1467" s="9" t="n"/>
    </row>
    <row r="1468">
      <c r="A1468" s="8" t="n"/>
      <c r="B1468" s="9" t="n"/>
      <c r="C1468" s="9" t="n"/>
      <c r="D1468" s="9" t="n"/>
      <c r="E1468" s="9" t="n"/>
    </row>
    <row r="1469">
      <c r="A1469" s="8" t="n"/>
      <c r="B1469" s="9" t="n"/>
      <c r="C1469" s="9" t="n"/>
      <c r="D1469" s="9" t="n"/>
      <c r="E1469" s="9" t="n"/>
    </row>
    <row r="1470">
      <c r="A1470" s="8" t="n"/>
      <c r="B1470" s="9" t="n"/>
      <c r="C1470" s="9" t="n"/>
      <c r="D1470" s="9" t="n"/>
      <c r="E1470" s="9" t="n"/>
    </row>
    <row r="1471">
      <c r="A1471" s="8" t="n"/>
      <c r="B1471" s="9" t="n"/>
      <c r="C1471" s="9" t="n"/>
      <c r="D1471" s="9" t="n"/>
      <c r="E1471" s="9" t="n"/>
    </row>
    <row r="1472">
      <c r="A1472" s="8" t="n"/>
      <c r="B1472" s="9" t="n"/>
      <c r="C1472" s="9" t="n"/>
      <c r="D1472" s="9" t="n"/>
      <c r="E1472" s="9" t="n"/>
    </row>
    <row r="1473">
      <c r="A1473" s="8" t="n"/>
      <c r="B1473" s="9" t="n"/>
      <c r="C1473" s="9" t="n"/>
      <c r="D1473" s="9" t="n"/>
      <c r="E1473" s="9" t="n"/>
    </row>
    <row r="1474">
      <c r="A1474" s="8" t="n"/>
      <c r="B1474" s="9" t="n"/>
      <c r="C1474" s="9" t="n"/>
      <c r="D1474" s="9" t="n"/>
      <c r="E1474" s="9" t="n"/>
    </row>
    <row r="1475">
      <c r="A1475" s="8" t="n"/>
      <c r="B1475" s="9" t="n"/>
      <c r="C1475" s="9" t="n"/>
      <c r="D1475" s="9" t="n"/>
      <c r="E1475" s="9" t="n"/>
    </row>
    <row r="1476">
      <c r="A1476" s="8" t="n"/>
      <c r="B1476" s="9" t="n"/>
      <c r="C1476" s="9" t="n"/>
      <c r="D1476" s="9" t="n"/>
      <c r="E1476" s="9" t="n"/>
    </row>
    <row r="1477">
      <c r="A1477" s="8" t="n"/>
      <c r="B1477" s="9" t="n"/>
      <c r="C1477" s="9" t="n"/>
      <c r="D1477" s="9" t="n"/>
      <c r="E1477" s="9" t="n"/>
    </row>
    <row r="1478">
      <c r="A1478" s="8" t="n"/>
      <c r="B1478" s="9" t="n"/>
      <c r="C1478" s="9" t="n"/>
      <c r="D1478" s="9" t="n"/>
      <c r="E1478" s="9" t="n"/>
    </row>
    <row r="1479">
      <c r="A1479" s="8" t="n"/>
      <c r="B1479" s="9" t="n"/>
      <c r="C1479" s="9" t="n"/>
      <c r="D1479" s="9" t="n"/>
      <c r="E1479" s="9" t="n"/>
    </row>
    <row r="1480">
      <c r="A1480" s="8" t="n"/>
      <c r="B1480" s="9" t="n"/>
      <c r="C1480" s="9" t="n"/>
      <c r="D1480" s="9" t="n"/>
      <c r="E1480" s="9" t="n"/>
    </row>
    <row r="1481">
      <c r="A1481" s="8" t="n"/>
      <c r="B1481" s="9" t="n"/>
      <c r="C1481" s="9" t="n"/>
      <c r="D1481" s="9" t="n"/>
      <c r="E1481" s="9" t="n"/>
    </row>
    <row r="1482">
      <c r="A1482" s="8" t="n"/>
      <c r="B1482" s="9" t="n"/>
      <c r="C1482" s="9" t="n"/>
      <c r="D1482" s="9" t="n"/>
      <c r="E1482" s="9" t="n"/>
    </row>
    <row r="1483">
      <c r="A1483" s="8" t="n"/>
      <c r="B1483" s="9" t="n"/>
      <c r="C1483" s="9" t="n"/>
      <c r="D1483" s="9" t="n"/>
      <c r="E1483" s="9" t="n"/>
    </row>
    <row r="1484">
      <c r="A1484" s="8" t="n"/>
      <c r="B1484" s="9" t="n"/>
      <c r="C1484" s="9" t="n"/>
      <c r="D1484" s="9" t="n"/>
      <c r="E1484" s="9" t="n"/>
    </row>
    <row r="1485">
      <c r="A1485" s="8" t="n"/>
      <c r="B1485" s="9" t="n"/>
      <c r="C1485" s="9" t="n"/>
      <c r="D1485" s="9" t="n"/>
      <c r="E1485" s="9" t="n"/>
    </row>
    <row r="1486">
      <c r="A1486" s="8" t="n"/>
      <c r="B1486" s="9" t="n"/>
      <c r="C1486" s="9" t="n"/>
      <c r="D1486" s="9" t="n"/>
      <c r="E1486" s="9" t="n"/>
    </row>
    <row r="1487">
      <c r="A1487" s="8" t="n"/>
      <c r="B1487" s="9" t="n"/>
      <c r="C1487" s="9" t="n"/>
      <c r="D1487" s="9" t="n"/>
      <c r="E1487" s="9" t="n"/>
    </row>
    <row r="1488">
      <c r="A1488" s="8" t="n"/>
      <c r="B1488" s="9" t="n"/>
      <c r="C1488" s="9" t="n"/>
      <c r="D1488" s="9" t="n"/>
      <c r="E1488" s="9" t="n"/>
    </row>
    <row r="1489">
      <c r="A1489" s="8" t="n"/>
      <c r="B1489" s="9" t="n"/>
      <c r="C1489" s="9" t="n"/>
      <c r="D1489" s="9" t="n"/>
      <c r="E1489" s="9" t="n"/>
    </row>
    <row r="1490">
      <c r="A1490" s="8" t="n"/>
      <c r="B1490" s="9" t="n"/>
      <c r="C1490" s="9" t="n"/>
      <c r="D1490" s="9" t="n"/>
      <c r="E1490" s="9" t="n"/>
    </row>
    <row r="1491">
      <c r="A1491" s="8" t="n"/>
      <c r="B1491" s="9" t="n"/>
      <c r="C1491" s="9" t="n"/>
      <c r="D1491" s="9" t="n"/>
      <c r="E1491" s="9" t="n"/>
    </row>
    <row r="1492">
      <c r="A1492" s="8" t="n"/>
      <c r="B1492" s="9" t="n"/>
      <c r="C1492" s="9" t="n"/>
      <c r="D1492" s="9" t="n"/>
      <c r="E1492" s="9" t="n"/>
    </row>
    <row r="1493">
      <c r="A1493" s="8" t="n"/>
      <c r="B1493" s="9" t="n"/>
      <c r="C1493" s="9" t="n"/>
      <c r="D1493" s="9" t="n"/>
      <c r="E1493" s="9" t="n"/>
    </row>
    <row r="1494">
      <c r="A1494" s="8" t="n"/>
      <c r="B1494" s="9" t="n"/>
      <c r="C1494" s="9" t="n"/>
      <c r="D1494" s="9" t="n"/>
      <c r="E1494" s="9" t="n"/>
    </row>
    <row r="1495">
      <c r="A1495" s="8" t="n"/>
      <c r="B1495" s="9" t="n"/>
      <c r="C1495" s="9" t="n"/>
      <c r="D1495" s="9" t="n"/>
      <c r="E1495" s="9" t="n"/>
    </row>
    <row r="1496">
      <c r="A1496" s="8" t="n"/>
      <c r="B1496" s="9" t="n"/>
      <c r="C1496" s="9" t="n"/>
      <c r="D1496" s="9" t="n"/>
      <c r="E1496" s="9" t="n"/>
    </row>
    <row r="1497">
      <c r="A1497" s="8" t="n"/>
      <c r="B1497" s="9" t="n"/>
      <c r="C1497" s="9" t="n"/>
      <c r="D1497" s="9" t="n"/>
      <c r="E1497" s="9" t="n"/>
    </row>
    <row r="1498">
      <c r="A1498" s="8" t="n"/>
      <c r="B1498" s="9" t="n"/>
      <c r="C1498" s="9" t="n"/>
      <c r="D1498" s="9" t="n"/>
      <c r="E1498" s="9" t="n"/>
    </row>
    <row r="1499">
      <c r="A1499" s="8" t="n"/>
      <c r="B1499" s="9" t="n"/>
      <c r="C1499" s="9" t="n"/>
      <c r="D1499" s="9" t="n"/>
      <c r="E1499" s="9" t="n"/>
    </row>
    <row r="1500">
      <c r="A1500" s="8" t="n"/>
      <c r="B1500" s="9" t="n"/>
      <c r="C1500" s="9" t="n"/>
      <c r="D1500" s="9" t="n"/>
      <c r="E1500" s="9" t="n"/>
    </row>
    <row r="1501">
      <c r="A1501" s="8" t="n"/>
      <c r="B1501" s="9" t="n"/>
      <c r="C1501" s="9" t="n"/>
      <c r="D1501" s="9" t="n"/>
      <c r="E1501" s="9" t="n"/>
    </row>
    <row r="1502">
      <c r="A1502" s="8" t="n"/>
      <c r="B1502" s="9" t="n"/>
      <c r="C1502" s="9" t="n"/>
      <c r="D1502" s="9" t="n"/>
      <c r="E1502" s="9" t="n"/>
    </row>
    <row r="1503">
      <c r="A1503" s="8" t="n"/>
      <c r="B1503" s="9" t="n"/>
      <c r="C1503" s="9" t="n"/>
      <c r="D1503" s="9" t="n"/>
      <c r="E1503" s="9" t="n"/>
    </row>
    <row r="1504">
      <c r="A1504" s="8" t="n"/>
      <c r="B1504" s="9" t="n"/>
      <c r="C1504" s="9" t="n"/>
      <c r="D1504" s="9" t="n"/>
      <c r="E1504" s="9" t="n"/>
    </row>
    <row r="1505">
      <c r="A1505" s="8" t="n"/>
      <c r="B1505" s="9" t="n"/>
      <c r="C1505" s="9" t="n"/>
      <c r="D1505" s="9" t="n"/>
      <c r="E1505" s="9" t="n"/>
    </row>
    <row r="1506">
      <c r="A1506" s="8" t="n"/>
      <c r="B1506" s="9" t="n"/>
      <c r="C1506" s="9" t="n"/>
      <c r="D1506" s="9" t="n"/>
      <c r="E1506" s="9" t="n"/>
    </row>
    <row r="1507">
      <c r="A1507" s="8" t="n"/>
      <c r="B1507" s="9" t="n"/>
      <c r="C1507" s="9" t="n"/>
      <c r="D1507" s="9" t="n"/>
      <c r="E1507" s="9" t="n"/>
    </row>
    <row r="1508">
      <c r="A1508" s="8" t="n"/>
      <c r="B1508" s="9" t="n"/>
      <c r="C1508" s="9" t="n"/>
      <c r="D1508" s="9" t="n"/>
      <c r="E1508" s="9" t="n"/>
    </row>
    <row r="1509">
      <c r="A1509" s="8" t="n"/>
      <c r="B1509" s="9" t="n"/>
      <c r="C1509" s="9" t="n"/>
      <c r="D1509" s="9" t="n"/>
      <c r="E1509" s="9" t="n"/>
    </row>
    <row r="1510">
      <c r="A1510" s="8" t="n"/>
      <c r="B1510" s="9" t="n"/>
      <c r="C1510" s="9" t="n"/>
      <c r="D1510" s="9" t="n"/>
      <c r="E1510" s="9" t="n"/>
    </row>
    <row r="1511">
      <c r="A1511" s="8" t="n"/>
      <c r="B1511" s="9" t="n"/>
      <c r="C1511" s="9" t="n"/>
      <c r="D1511" s="9" t="n"/>
      <c r="E1511" s="9" t="n"/>
    </row>
    <row r="1512">
      <c r="A1512" s="8" t="n"/>
      <c r="B1512" s="9" t="n"/>
      <c r="C1512" s="9" t="n"/>
      <c r="D1512" s="9" t="n"/>
      <c r="E1512" s="9" t="n"/>
    </row>
    <row r="1513">
      <c r="A1513" s="8" t="n"/>
      <c r="B1513" s="9" t="n"/>
      <c r="C1513" s="9" t="n"/>
      <c r="D1513" s="9" t="n"/>
      <c r="E1513" s="9" t="n"/>
    </row>
    <row r="1514">
      <c r="A1514" s="8" t="n"/>
      <c r="B1514" s="9" t="n"/>
      <c r="C1514" s="9" t="n"/>
      <c r="D1514" s="9" t="n"/>
      <c r="E1514" s="9" t="n"/>
    </row>
    <row r="1515">
      <c r="A1515" s="8" t="n"/>
      <c r="B1515" s="9" t="n"/>
      <c r="C1515" s="9" t="n"/>
      <c r="D1515" s="9" t="n"/>
      <c r="E1515" s="9" t="n"/>
    </row>
    <row r="1516">
      <c r="A1516" s="8" t="n"/>
      <c r="B1516" s="9" t="n"/>
      <c r="C1516" s="9" t="n"/>
      <c r="D1516" s="9" t="n"/>
      <c r="E1516" s="9" t="n"/>
    </row>
    <row r="1517">
      <c r="A1517" s="8" t="n"/>
      <c r="B1517" s="9" t="n"/>
      <c r="C1517" s="9" t="n"/>
      <c r="D1517" s="9" t="n"/>
      <c r="E1517" s="9" t="n"/>
    </row>
    <row r="1518">
      <c r="A1518" s="8" t="n"/>
      <c r="B1518" s="9" t="n"/>
      <c r="C1518" s="9" t="n"/>
      <c r="D1518" s="9" t="n"/>
      <c r="E1518" s="9" t="n"/>
    </row>
    <row r="1519">
      <c r="A1519" s="8" t="n"/>
      <c r="B1519" s="9" t="n"/>
      <c r="C1519" s="9" t="n"/>
      <c r="D1519" s="9" t="n"/>
      <c r="E1519" s="9" t="n"/>
    </row>
    <row r="1520">
      <c r="A1520" s="8" t="n"/>
      <c r="B1520" s="9" t="n"/>
      <c r="C1520" s="9" t="n"/>
      <c r="D1520" s="9" t="n"/>
      <c r="E1520" s="9" t="n"/>
    </row>
    <row r="1521">
      <c r="A1521" s="8" t="n"/>
      <c r="B1521" s="9" t="n"/>
      <c r="C1521" s="9" t="n"/>
      <c r="D1521" s="9" t="n"/>
      <c r="E1521" s="9" t="n"/>
    </row>
    <row r="1522">
      <c r="A1522" s="8" t="n"/>
      <c r="B1522" s="9" t="n"/>
      <c r="C1522" s="9" t="n"/>
      <c r="D1522" s="9" t="n"/>
      <c r="E1522" s="9" t="n"/>
    </row>
    <row r="1523">
      <c r="A1523" s="8" t="n"/>
      <c r="B1523" s="9" t="n"/>
      <c r="C1523" s="9" t="n"/>
      <c r="D1523" s="9" t="n"/>
      <c r="E1523" s="9" t="n"/>
    </row>
    <row r="1524">
      <c r="A1524" s="8" t="n"/>
      <c r="B1524" s="9" t="n"/>
      <c r="C1524" s="9" t="n"/>
      <c r="D1524" s="9" t="n"/>
      <c r="E1524" s="9" t="n"/>
    </row>
    <row r="1525">
      <c r="A1525" s="8" t="n"/>
      <c r="B1525" s="9" t="n"/>
      <c r="C1525" s="9" t="n"/>
      <c r="D1525" s="9" t="n"/>
      <c r="E1525" s="9" t="n"/>
    </row>
    <row r="1526">
      <c r="A1526" s="8" t="n"/>
      <c r="B1526" s="9" t="n"/>
      <c r="C1526" s="9" t="n"/>
      <c r="D1526" s="9" t="n"/>
      <c r="E1526" s="9" t="n"/>
    </row>
    <row r="1527">
      <c r="A1527" s="8" t="n"/>
      <c r="B1527" s="9" t="n"/>
      <c r="C1527" s="9" t="n"/>
      <c r="D1527" s="9" t="n"/>
      <c r="E1527" s="9" t="n"/>
    </row>
    <row r="1528">
      <c r="A1528" s="8" t="n"/>
      <c r="B1528" s="9" t="n"/>
      <c r="C1528" s="9" t="n"/>
      <c r="D1528" s="9" t="n"/>
      <c r="E1528" s="9" t="n"/>
    </row>
    <row r="1529">
      <c r="A1529" s="8" t="n"/>
      <c r="B1529" s="9" t="n"/>
      <c r="C1529" s="9" t="n"/>
      <c r="D1529" s="9" t="n"/>
      <c r="E1529" s="9" t="n"/>
    </row>
    <row r="1530">
      <c r="A1530" s="8" t="n"/>
      <c r="B1530" s="9" t="n"/>
      <c r="C1530" s="9" t="n"/>
      <c r="D1530" s="9" t="n"/>
      <c r="E1530" s="9" t="n"/>
    </row>
    <row r="1531">
      <c r="A1531" s="8" t="n"/>
      <c r="B1531" s="9" t="n"/>
      <c r="C1531" s="9" t="n"/>
      <c r="D1531" s="9" t="n"/>
      <c r="E1531" s="9" t="n"/>
    </row>
    <row r="1532">
      <c r="A1532" s="8" t="n"/>
      <c r="B1532" s="9" t="n"/>
      <c r="C1532" s="9" t="n"/>
      <c r="D1532" s="9" t="n"/>
      <c r="E1532" s="9" t="n"/>
    </row>
    <row r="1533">
      <c r="A1533" s="8" t="n"/>
      <c r="B1533" s="9" t="n"/>
      <c r="C1533" s="9" t="n"/>
      <c r="D1533" s="9" t="n"/>
      <c r="E1533" s="9" t="n"/>
    </row>
    <row r="1534">
      <c r="A1534" s="8" t="n"/>
      <c r="B1534" s="9" t="n"/>
      <c r="C1534" s="9" t="n"/>
      <c r="D1534" s="9" t="n"/>
      <c r="E1534" s="9" t="n"/>
    </row>
    <row r="1535">
      <c r="A1535" s="8" t="n"/>
      <c r="B1535" s="9" t="n"/>
      <c r="C1535" s="9" t="n"/>
      <c r="D1535" s="9" t="n"/>
      <c r="E1535" s="9" t="n"/>
    </row>
    <row r="1536">
      <c r="A1536" s="8" t="n"/>
      <c r="B1536" s="9" t="n"/>
      <c r="C1536" s="9" t="n"/>
      <c r="D1536" s="9" t="n"/>
      <c r="E1536" s="9" t="n"/>
    </row>
    <row r="1537">
      <c r="A1537" s="8" t="n"/>
      <c r="B1537" s="9" t="n"/>
      <c r="C1537" s="9" t="n"/>
      <c r="D1537" s="9" t="n"/>
      <c r="E1537" s="9" t="n"/>
    </row>
    <row r="1538">
      <c r="A1538" s="8" t="n"/>
      <c r="B1538" s="9" t="n"/>
      <c r="C1538" s="9" t="n"/>
      <c r="D1538" s="9" t="n"/>
      <c r="E1538" s="9" t="n"/>
    </row>
    <row r="1539">
      <c r="A1539" s="8" t="n"/>
      <c r="B1539" s="9" t="n"/>
      <c r="C1539" s="9" t="n"/>
      <c r="D1539" s="9" t="n"/>
      <c r="E1539" s="9" t="n"/>
    </row>
    <row r="1540">
      <c r="A1540" s="8" t="n"/>
      <c r="B1540" s="9" t="n"/>
      <c r="C1540" s="9" t="n"/>
      <c r="D1540" s="9" t="n"/>
      <c r="E1540" s="9" t="n"/>
    </row>
    <row r="1541">
      <c r="A1541" s="8" t="n"/>
      <c r="B1541" s="9" t="n"/>
      <c r="C1541" s="9" t="n"/>
      <c r="D1541" s="9" t="n"/>
      <c r="E1541" s="9" t="n"/>
    </row>
    <row r="1542">
      <c r="A1542" s="8" t="n"/>
      <c r="B1542" s="9" t="n"/>
      <c r="C1542" s="9" t="n"/>
      <c r="D1542" s="9" t="n"/>
      <c r="E1542" s="9" t="n"/>
    </row>
    <row r="1543">
      <c r="A1543" s="8" t="n"/>
      <c r="B1543" s="9" t="n"/>
      <c r="C1543" s="9" t="n"/>
      <c r="D1543" s="9" t="n"/>
      <c r="E1543" s="9" t="n"/>
    </row>
    <row r="1544">
      <c r="A1544" s="8" t="n"/>
      <c r="B1544" s="9" t="n"/>
      <c r="C1544" s="9" t="n"/>
      <c r="D1544" s="9" t="n"/>
      <c r="E1544" s="9" t="n"/>
    </row>
    <row r="1545">
      <c r="A1545" s="8" t="n"/>
      <c r="B1545" s="9" t="n"/>
      <c r="C1545" s="9" t="n"/>
      <c r="D1545" s="9" t="n"/>
      <c r="E1545" s="9" t="n"/>
    </row>
    <row r="1546">
      <c r="A1546" s="8" t="n"/>
      <c r="B1546" s="9" t="n"/>
      <c r="C1546" s="9" t="n"/>
      <c r="D1546" s="9" t="n"/>
      <c r="E1546" s="9" t="n"/>
    </row>
    <row r="1547">
      <c r="A1547" s="8" t="n"/>
      <c r="B1547" s="9" t="n"/>
      <c r="C1547" s="9" t="n"/>
      <c r="D1547" s="9" t="n"/>
      <c r="E1547" s="9" t="n"/>
    </row>
    <row r="1548">
      <c r="A1548" s="8" t="n"/>
      <c r="B1548" s="9" t="n"/>
      <c r="C1548" s="9" t="n"/>
      <c r="D1548" s="9" t="n"/>
      <c r="E1548" s="9" t="n"/>
    </row>
    <row r="1549">
      <c r="A1549" s="8" t="n"/>
      <c r="B1549" s="9" t="n"/>
      <c r="C1549" s="9" t="n"/>
      <c r="D1549" s="9" t="n"/>
      <c r="E1549" s="9" t="n"/>
    </row>
    <row r="1550">
      <c r="A1550" s="8" t="n"/>
      <c r="B1550" s="9" t="n"/>
      <c r="C1550" s="9" t="n"/>
      <c r="D1550" s="9" t="n"/>
      <c r="E1550" s="9" t="n"/>
    </row>
    <row r="1551">
      <c r="A1551" s="8" t="n"/>
      <c r="B1551" s="9" t="n"/>
      <c r="C1551" s="9" t="n"/>
      <c r="D1551" s="9" t="n"/>
      <c r="E1551" s="9" t="n"/>
    </row>
    <row r="1552">
      <c r="A1552" s="8" t="n"/>
      <c r="B1552" s="9" t="n"/>
      <c r="C1552" s="9" t="n"/>
      <c r="D1552" s="9" t="n"/>
      <c r="E1552" s="9" t="n"/>
    </row>
    <row r="1553">
      <c r="A1553" s="8" t="n"/>
      <c r="B1553" s="9" t="n"/>
      <c r="C1553" s="9" t="n"/>
      <c r="D1553" s="9" t="n"/>
      <c r="E1553" s="9" t="n"/>
    </row>
    <row r="1554">
      <c r="A1554" s="8" t="n"/>
      <c r="B1554" s="9" t="n"/>
      <c r="C1554" s="9" t="n"/>
      <c r="D1554" s="9" t="n"/>
      <c r="E1554" s="9" t="n"/>
    </row>
    <row r="1555">
      <c r="A1555" s="8" t="n"/>
      <c r="B1555" s="9" t="n"/>
      <c r="C1555" s="9" t="n"/>
      <c r="D1555" s="9" t="n"/>
      <c r="E1555" s="9" t="n"/>
    </row>
    <row r="1556">
      <c r="A1556" s="8" t="n"/>
      <c r="B1556" s="9" t="n"/>
      <c r="C1556" s="9" t="n"/>
      <c r="D1556" s="9" t="n"/>
      <c r="E1556" s="9" t="n"/>
    </row>
    <row r="1557">
      <c r="A1557" s="8" t="n"/>
      <c r="B1557" s="9" t="n"/>
      <c r="C1557" s="9" t="n"/>
      <c r="D1557" s="9" t="n"/>
      <c r="E1557" s="9" t="n"/>
    </row>
    <row r="1558">
      <c r="A1558" s="8" t="n"/>
      <c r="B1558" s="9" t="n"/>
      <c r="C1558" s="9" t="n"/>
      <c r="D1558" s="9" t="n"/>
      <c r="E1558" s="9" t="n"/>
    </row>
    <row r="1559">
      <c r="A1559" s="8" t="n"/>
      <c r="B1559" s="9" t="n"/>
      <c r="C1559" s="9" t="n"/>
      <c r="D1559" s="9" t="n"/>
      <c r="E1559" s="9" t="n"/>
    </row>
    <row r="1560">
      <c r="A1560" s="8" t="n"/>
      <c r="B1560" s="9" t="n"/>
      <c r="C1560" s="9" t="n"/>
      <c r="D1560" s="9" t="n"/>
      <c r="E1560" s="9" t="n"/>
    </row>
    <row r="1561">
      <c r="A1561" s="8" t="n"/>
      <c r="B1561" s="9" t="n"/>
      <c r="C1561" s="9" t="n"/>
      <c r="D1561" s="9" t="n"/>
      <c r="E1561" s="9" t="n"/>
    </row>
    <row r="1562">
      <c r="A1562" s="8" t="n"/>
      <c r="B1562" s="9" t="n"/>
      <c r="C1562" s="9" t="n"/>
      <c r="D1562" s="9" t="n"/>
      <c r="E1562" s="9" t="n"/>
    </row>
    <row r="1563">
      <c r="A1563" s="8" t="n"/>
      <c r="B1563" s="9" t="n"/>
      <c r="C1563" s="9" t="n"/>
      <c r="D1563" s="9" t="n"/>
      <c r="E1563" s="9" t="n"/>
    </row>
    <row r="1564">
      <c r="A1564" s="8" t="n"/>
      <c r="B1564" s="9" t="n"/>
      <c r="C1564" s="9" t="n"/>
      <c r="D1564" s="9" t="n"/>
      <c r="E1564" s="9" t="n"/>
    </row>
    <row r="1565">
      <c r="A1565" s="8" t="n"/>
      <c r="B1565" s="9" t="n"/>
      <c r="C1565" s="9" t="n"/>
      <c r="D1565" s="9" t="n"/>
      <c r="E1565" s="9" t="n"/>
    </row>
    <row r="1566">
      <c r="A1566" s="8" t="n"/>
      <c r="B1566" s="9" t="n"/>
      <c r="C1566" s="9" t="n"/>
      <c r="D1566" s="9" t="n"/>
      <c r="E1566" s="9" t="n"/>
    </row>
    <row r="1567">
      <c r="A1567" s="8" t="n"/>
      <c r="B1567" s="9" t="n"/>
      <c r="C1567" s="9" t="n"/>
      <c r="D1567" s="9" t="n"/>
      <c r="E1567" s="9" t="n"/>
    </row>
    <row r="1568">
      <c r="A1568" s="8" t="n"/>
      <c r="B1568" s="9" t="n"/>
      <c r="C1568" s="9" t="n"/>
      <c r="D1568" s="9" t="n"/>
      <c r="E1568" s="9" t="n"/>
    </row>
    <row r="1569">
      <c r="A1569" s="8" t="n"/>
      <c r="B1569" s="9" t="n"/>
      <c r="C1569" s="9" t="n"/>
      <c r="D1569" s="9" t="n"/>
      <c r="E1569" s="9" t="n"/>
    </row>
    <row r="1570">
      <c r="A1570" s="8" t="n"/>
      <c r="B1570" s="9" t="n"/>
      <c r="C1570" s="9" t="n"/>
      <c r="D1570" s="9" t="n"/>
      <c r="E1570" s="9" t="n"/>
    </row>
    <row r="1571">
      <c r="A1571" s="8" t="n"/>
      <c r="B1571" s="9" t="n"/>
      <c r="C1571" s="9" t="n"/>
      <c r="D1571" s="9" t="n"/>
      <c r="E1571" s="9" t="n"/>
    </row>
    <row r="1572">
      <c r="A1572" s="8" t="n"/>
      <c r="B1572" s="9" t="n"/>
      <c r="C1572" s="9" t="n"/>
      <c r="D1572" s="9" t="n"/>
      <c r="E1572" s="9" t="n"/>
    </row>
    <row r="1573">
      <c r="A1573" s="8" t="n"/>
      <c r="B1573" s="9" t="n"/>
      <c r="C1573" s="9" t="n"/>
      <c r="D1573" s="9" t="n"/>
      <c r="E1573" s="9" t="n"/>
    </row>
    <row r="1574">
      <c r="A1574" s="8" t="n"/>
      <c r="B1574" s="9" t="n"/>
      <c r="C1574" s="9" t="n"/>
      <c r="D1574" s="9" t="n"/>
      <c r="E1574" s="9" t="n"/>
    </row>
    <row r="1575">
      <c r="A1575" s="8" t="n"/>
      <c r="B1575" s="9" t="n"/>
      <c r="C1575" s="9" t="n"/>
      <c r="D1575" s="9" t="n"/>
      <c r="E1575" s="9" t="n"/>
    </row>
    <row r="1576">
      <c r="A1576" s="8" t="n"/>
      <c r="B1576" s="9" t="n"/>
      <c r="C1576" s="9" t="n"/>
      <c r="D1576" s="9" t="n"/>
      <c r="E1576" s="9" t="n"/>
    </row>
    <row r="1577">
      <c r="A1577" s="8" t="n"/>
      <c r="B1577" s="9" t="n"/>
      <c r="C1577" s="9" t="n"/>
      <c r="D1577" s="9" t="n"/>
      <c r="E1577" s="9" t="n"/>
    </row>
    <row r="1578">
      <c r="A1578" s="8" t="n"/>
      <c r="B1578" s="9" t="n"/>
      <c r="C1578" s="9" t="n"/>
      <c r="D1578" s="9" t="n"/>
      <c r="E1578" s="9" t="n"/>
    </row>
    <row r="1579">
      <c r="A1579" s="8" t="n"/>
      <c r="B1579" s="9" t="n"/>
      <c r="C1579" s="9" t="n"/>
      <c r="D1579" s="9" t="n"/>
      <c r="E1579" s="9" t="n"/>
    </row>
    <row r="1580">
      <c r="A1580" s="8" t="n"/>
      <c r="B1580" s="9" t="n"/>
      <c r="C1580" s="9" t="n"/>
      <c r="D1580" s="9" t="n"/>
      <c r="E1580" s="9" t="n"/>
    </row>
    <row r="1581">
      <c r="A1581" s="8" t="n"/>
      <c r="B1581" s="9" t="n"/>
      <c r="C1581" s="9" t="n"/>
      <c r="D1581" s="9" t="n"/>
      <c r="E1581" s="9" t="n"/>
    </row>
    <row r="1582">
      <c r="A1582" s="8" t="n"/>
      <c r="B1582" s="9" t="n"/>
      <c r="C1582" s="9" t="n"/>
      <c r="D1582" s="9" t="n"/>
      <c r="E1582" s="9" t="n"/>
    </row>
    <row r="1583">
      <c r="A1583" s="8" t="n"/>
      <c r="B1583" s="9" t="n"/>
      <c r="C1583" s="9" t="n"/>
      <c r="D1583" s="9" t="n"/>
      <c r="E1583" s="9" t="n"/>
    </row>
    <row r="1584">
      <c r="A1584" s="8" t="n"/>
      <c r="B1584" s="9" t="n"/>
      <c r="C1584" s="9" t="n"/>
      <c r="D1584" s="9" t="n"/>
      <c r="E1584" s="9" t="n"/>
    </row>
    <row r="1585">
      <c r="A1585" s="8" t="n"/>
      <c r="B1585" s="9" t="n"/>
      <c r="C1585" s="9" t="n"/>
      <c r="D1585" s="9" t="n"/>
      <c r="E1585" s="9" t="n"/>
    </row>
    <row r="1586">
      <c r="A1586" s="8" t="n"/>
      <c r="B1586" s="9" t="n"/>
      <c r="C1586" s="9" t="n"/>
      <c r="D1586" s="9" t="n"/>
      <c r="E1586" s="9" t="n"/>
    </row>
    <row r="1587">
      <c r="A1587" s="8" t="n"/>
      <c r="B1587" s="9" t="n"/>
      <c r="C1587" s="9" t="n"/>
      <c r="D1587" s="9" t="n"/>
      <c r="E1587" s="9" t="n"/>
    </row>
    <row r="1588">
      <c r="A1588" s="8" t="n"/>
      <c r="B1588" s="9" t="n"/>
      <c r="C1588" s="9" t="n"/>
      <c r="D1588" s="9" t="n"/>
      <c r="E1588" s="9" t="n"/>
    </row>
    <row r="1589">
      <c r="A1589" s="8" t="n"/>
      <c r="B1589" s="9" t="n"/>
      <c r="C1589" s="9" t="n"/>
      <c r="D1589" s="9" t="n"/>
      <c r="E1589" s="9" t="n"/>
    </row>
    <row r="1590">
      <c r="A1590" s="8" t="n"/>
      <c r="B1590" s="9" t="n"/>
      <c r="C1590" s="9" t="n"/>
      <c r="D1590" s="9" t="n"/>
      <c r="E1590" s="9" t="n"/>
    </row>
    <row r="1591">
      <c r="A1591" s="8" t="n"/>
      <c r="B1591" s="9" t="n"/>
      <c r="C1591" s="9" t="n"/>
      <c r="D1591" s="9" t="n"/>
      <c r="E1591" s="9" t="n"/>
    </row>
    <row r="1592">
      <c r="A1592" s="8" t="n"/>
      <c r="B1592" s="9" t="n"/>
      <c r="C1592" s="9" t="n"/>
      <c r="D1592" s="9" t="n"/>
      <c r="E1592" s="9" t="n"/>
    </row>
    <row r="1593">
      <c r="A1593" s="8" t="n"/>
      <c r="B1593" s="9" t="n"/>
      <c r="C1593" s="9" t="n"/>
      <c r="D1593" s="9" t="n"/>
      <c r="E1593" s="9" t="n"/>
    </row>
    <row r="1594">
      <c r="A1594" s="8" t="n"/>
      <c r="B1594" s="9" t="n"/>
      <c r="C1594" s="9" t="n"/>
      <c r="D1594" s="9" t="n"/>
      <c r="E1594" s="9" t="n"/>
    </row>
    <row r="1595">
      <c r="A1595" s="8" t="n"/>
      <c r="B1595" s="9" t="n"/>
      <c r="C1595" s="9" t="n"/>
      <c r="D1595" s="9" t="n"/>
      <c r="E1595" s="9" t="n"/>
    </row>
    <row r="1596">
      <c r="A1596" s="8" t="n"/>
      <c r="B1596" s="9" t="n"/>
      <c r="C1596" s="9" t="n"/>
      <c r="D1596" s="9" t="n"/>
      <c r="E1596" s="9" t="n"/>
    </row>
    <row r="1597">
      <c r="A1597" s="8" t="n"/>
      <c r="B1597" s="9" t="n"/>
      <c r="C1597" s="9" t="n"/>
      <c r="D1597" s="9" t="n"/>
      <c r="E1597" s="9" t="n"/>
    </row>
    <row r="1598">
      <c r="A1598" s="8" t="n"/>
      <c r="B1598" s="9" t="n"/>
      <c r="C1598" s="9" t="n"/>
      <c r="D1598" s="9" t="n"/>
      <c r="E1598" s="9" t="n"/>
    </row>
    <row r="1599">
      <c r="A1599" s="8" t="n"/>
      <c r="B1599" s="9" t="n"/>
      <c r="C1599" s="9" t="n"/>
      <c r="D1599" s="9" t="n"/>
      <c r="E1599" s="9" t="n"/>
    </row>
    <row r="1600">
      <c r="A1600" s="8" t="n"/>
      <c r="B1600" s="9" t="n"/>
      <c r="C1600" s="9" t="n"/>
      <c r="D1600" s="9" t="n"/>
      <c r="E1600" s="9" t="n"/>
    </row>
    <row r="1601">
      <c r="A1601" s="8" t="n"/>
      <c r="B1601" s="9" t="n"/>
      <c r="C1601" s="9" t="n"/>
      <c r="D1601" s="9" t="n"/>
      <c r="E1601" s="9" t="n"/>
    </row>
    <row r="1602">
      <c r="A1602" s="8" t="n"/>
      <c r="B1602" s="9" t="n"/>
      <c r="C1602" s="9" t="n"/>
      <c r="D1602" s="9" t="n"/>
      <c r="E1602" s="9" t="n"/>
    </row>
    <row r="1603">
      <c r="A1603" s="8" t="n"/>
      <c r="B1603" s="9" t="n"/>
      <c r="C1603" s="9" t="n"/>
      <c r="D1603" s="9" t="n"/>
      <c r="E1603" s="9" t="n"/>
    </row>
    <row r="1604">
      <c r="A1604" s="8" t="n"/>
      <c r="B1604" s="9" t="n"/>
      <c r="C1604" s="9" t="n"/>
      <c r="D1604" s="9" t="n"/>
      <c r="E1604" s="9" t="n"/>
    </row>
    <row r="1605">
      <c r="A1605" s="8" t="n"/>
      <c r="B1605" s="9" t="n"/>
      <c r="C1605" s="9" t="n"/>
      <c r="D1605" s="9" t="n"/>
      <c r="E1605" s="9" t="n"/>
    </row>
    <row r="1606">
      <c r="A1606" s="8" t="n"/>
      <c r="B1606" s="9" t="n"/>
      <c r="C1606" s="9" t="n"/>
      <c r="D1606" s="9" t="n"/>
      <c r="E1606" s="9" t="n"/>
    </row>
    <row r="1607">
      <c r="A1607" s="8" t="n"/>
      <c r="B1607" s="9" t="n"/>
      <c r="C1607" s="9" t="n"/>
      <c r="D1607" s="9" t="n"/>
      <c r="E1607" s="9" t="n"/>
    </row>
    <row r="1608">
      <c r="A1608" s="8" t="n"/>
      <c r="B1608" s="9" t="n"/>
      <c r="C1608" s="9" t="n"/>
      <c r="D1608" s="9" t="n"/>
      <c r="E1608" s="9" t="n"/>
    </row>
    <row r="1609">
      <c r="A1609" s="8" t="n"/>
      <c r="B1609" s="9" t="n"/>
      <c r="C1609" s="9" t="n"/>
      <c r="D1609" s="9" t="n"/>
      <c r="E1609" s="9" t="n"/>
    </row>
    <row r="1610">
      <c r="A1610" s="8" t="n"/>
      <c r="B1610" s="9" t="n"/>
      <c r="C1610" s="9" t="n"/>
      <c r="D1610" s="9" t="n"/>
      <c r="E1610" s="9" t="n"/>
    </row>
    <row r="1611">
      <c r="A1611" s="8" t="n"/>
      <c r="B1611" s="9" t="n"/>
      <c r="C1611" s="9" t="n"/>
      <c r="D1611" s="9" t="n"/>
      <c r="E1611" s="9" t="n"/>
    </row>
    <row r="1612">
      <c r="A1612" s="8" t="n"/>
      <c r="B1612" s="9" t="n"/>
      <c r="C1612" s="9" t="n"/>
      <c r="D1612" s="9" t="n"/>
      <c r="E1612" s="9" t="n"/>
    </row>
    <row r="1613">
      <c r="A1613" s="8" t="n"/>
      <c r="B1613" s="9" t="n"/>
      <c r="C1613" s="9" t="n"/>
      <c r="D1613" s="9" t="n"/>
      <c r="E1613" s="9" t="n"/>
    </row>
    <row r="1614">
      <c r="A1614" s="8" t="n"/>
      <c r="B1614" s="9" t="n"/>
      <c r="C1614" s="9" t="n"/>
      <c r="D1614" s="9" t="n"/>
      <c r="E1614" s="9" t="n"/>
    </row>
    <row r="1615">
      <c r="A1615" s="8" t="n"/>
      <c r="B1615" s="9" t="n"/>
      <c r="C1615" s="9" t="n"/>
      <c r="D1615" s="9" t="n"/>
      <c r="E1615" s="9" t="n"/>
    </row>
    <row r="1616">
      <c r="A1616" s="8" t="n"/>
      <c r="B1616" s="9" t="n"/>
      <c r="C1616" s="9" t="n"/>
      <c r="D1616" s="9" t="n"/>
      <c r="E1616" s="9" t="n"/>
    </row>
    <row r="1617">
      <c r="A1617" s="8" t="n"/>
      <c r="B1617" s="9" t="n"/>
      <c r="C1617" s="9" t="n"/>
      <c r="D1617" s="9" t="n"/>
      <c r="E1617" s="9" t="n"/>
    </row>
    <row r="1618">
      <c r="A1618" s="8" t="n"/>
      <c r="B1618" s="9" t="n"/>
      <c r="C1618" s="9" t="n"/>
      <c r="D1618" s="9" t="n"/>
      <c r="E1618" s="9" t="n"/>
    </row>
    <row r="1619">
      <c r="A1619" s="8" t="n"/>
      <c r="B1619" s="9" t="n"/>
      <c r="C1619" s="9" t="n"/>
      <c r="D1619" s="9" t="n"/>
      <c r="E1619" s="9" t="n"/>
    </row>
    <row r="1620">
      <c r="A1620" s="8" t="n"/>
      <c r="B1620" s="9" t="n"/>
      <c r="C1620" s="9" t="n"/>
      <c r="D1620" s="9" t="n"/>
      <c r="E1620" s="9" t="n"/>
    </row>
    <row r="1621">
      <c r="A1621" s="8" t="n"/>
      <c r="B1621" s="9" t="n"/>
      <c r="C1621" s="9" t="n"/>
      <c r="D1621" s="9" t="n"/>
      <c r="E1621" s="9" t="n"/>
    </row>
    <row r="1622">
      <c r="A1622" s="8" t="n"/>
      <c r="B1622" s="9" t="n"/>
      <c r="C1622" s="9" t="n"/>
      <c r="D1622" s="9" t="n"/>
      <c r="E1622" s="9" t="n"/>
    </row>
    <row r="1623">
      <c r="A1623" s="8" t="n"/>
      <c r="B1623" s="9" t="n"/>
      <c r="C1623" s="9" t="n"/>
      <c r="D1623" s="9" t="n"/>
      <c r="E1623" s="9" t="n"/>
    </row>
    <row r="1624">
      <c r="A1624" s="8" t="n"/>
      <c r="B1624" s="9" t="n"/>
      <c r="C1624" s="9" t="n"/>
      <c r="D1624" s="9" t="n"/>
      <c r="E1624" s="9" t="n"/>
    </row>
    <row r="1625">
      <c r="A1625" s="8" t="n"/>
      <c r="B1625" s="9" t="n"/>
      <c r="C1625" s="9" t="n"/>
      <c r="D1625" s="9" t="n"/>
      <c r="E1625" s="9" t="n"/>
    </row>
    <row r="1626">
      <c r="A1626" s="8" t="n"/>
      <c r="B1626" s="9" t="n"/>
      <c r="C1626" s="9" t="n"/>
      <c r="D1626" s="9" t="n"/>
      <c r="E1626" s="9" t="n"/>
    </row>
    <row r="1627">
      <c r="A1627" s="8" t="n"/>
      <c r="B1627" s="9" t="n"/>
      <c r="C1627" s="9" t="n"/>
      <c r="D1627" s="9" t="n"/>
      <c r="E1627" s="9" t="n"/>
    </row>
    <row r="1628">
      <c r="A1628" s="8" t="n"/>
      <c r="B1628" s="9" t="n"/>
      <c r="C1628" s="9" t="n"/>
      <c r="D1628" s="9" t="n"/>
      <c r="E1628" s="9" t="n"/>
    </row>
    <row r="1629">
      <c r="A1629" s="8" t="n"/>
      <c r="B1629" s="9" t="n"/>
      <c r="C1629" s="9" t="n"/>
      <c r="D1629" s="9" t="n"/>
      <c r="E1629" s="9" t="n"/>
    </row>
    <row r="1630">
      <c r="A1630" s="8" t="n"/>
      <c r="B1630" s="9" t="n"/>
      <c r="C1630" s="9" t="n"/>
      <c r="D1630" s="9" t="n"/>
      <c r="E1630" s="9" t="n"/>
    </row>
    <row r="1631">
      <c r="A1631" s="8" t="n"/>
      <c r="B1631" s="9" t="n"/>
      <c r="C1631" s="9" t="n"/>
      <c r="D1631" s="9" t="n"/>
      <c r="E1631" s="9" t="n"/>
    </row>
    <row r="1632">
      <c r="A1632" s="8" t="n"/>
      <c r="B1632" s="9" t="n"/>
      <c r="C1632" s="9" t="n"/>
      <c r="D1632" s="9" t="n"/>
      <c r="E1632" s="9" t="n"/>
    </row>
    <row r="1633">
      <c r="A1633" s="8" t="n"/>
      <c r="B1633" s="9" t="n"/>
      <c r="C1633" s="9" t="n"/>
      <c r="D1633" s="9" t="n"/>
      <c r="E1633" s="9" t="n"/>
    </row>
    <row r="1634">
      <c r="A1634" s="8" t="n"/>
      <c r="B1634" s="9" t="n"/>
      <c r="C1634" s="9" t="n"/>
      <c r="D1634" s="9" t="n"/>
      <c r="E1634" s="9" t="n"/>
    </row>
    <row r="1635">
      <c r="A1635" s="8" t="n"/>
      <c r="B1635" s="9" t="n"/>
      <c r="C1635" s="9" t="n"/>
      <c r="D1635" s="9" t="n"/>
      <c r="E1635" s="9" t="n"/>
    </row>
    <row r="1636">
      <c r="A1636" s="8" t="n"/>
      <c r="B1636" s="9" t="n"/>
      <c r="C1636" s="9" t="n"/>
      <c r="D1636" s="9" t="n"/>
      <c r="E1636" s="9" t="n"/>
    </row>
    <row r="1637">
      <c r="A1637" s="8" t="n"/>
      <c r="B1637" s="9" t="n"/>
      <c r="C1637" s="9" t="n"/>
      <c r="D1637" s="9" t="n"/>
      <c r="E1637" s="9" t="n"/>
    </row>
    <row r="1638">
      <c r="A1638" s="8" t="n"/>
      <c r="B1638" s="9" t="n"/>
      <c r="C1638" s="9" t="n"/>
      <c r="D1638" s="9" t="n"/>
      <c r="E1638" s="9" t="n"/>
    </row>
    <row r="1639">
      <c r="A1639" s="8" t="n"/>
      <c r="B1639" s="9" t="n"/>
      <c r="C1639" s="9" t="n"/>
      <c r="D1639" s="9" t="n"/>
      <c r="E1639" s="9" t="n"/>
    </row>
    <row r="1640">
      <c r="A1640" s="8" t="n"/>
      <c r="B1640" s="9" t="n"/>
      <c r="C1640" s="9" t="n"/>
      <c r="D1640" s="9" t="n"/>
      <c r="E1640" s="9" t="n"/>
    </row>
    <row r="1641">
      <c r="A1641" s="8" t="n"/>
      <c r="B1641" s="9" t="n"/>
      <c r="C1641" s="9" t="n"/>
      <c r="D1641" s="9" t="n"/>
      <c r="E1641" s="9" t="n"/>
    </row>
    <row r="1642">
      <c r="A1642" s="8" t="n"/>
      <c r="B1642" s="9" t="n"/>
      <c r="C1642" s="9" t="n"/>
      <c r="D1642" s="9" t="n"/>
      <c r="E1642" s="9" t="n"/>
    </row>
    <row r="1643">
      <c r="A1643" s="8" t="n"/>
      <c r="B1643" s="9" t="n"/>
      <c r="C1643" s="9" t="n"/>
      <c r="D1643" s="9" t="n"/>
      <c r="E1643" s="9" t="n"/>
    </row>
    <row r="1644">
      <c r="A1644" s="8" t="n"/>
      <c r="B1644" s="9" t="n"/>
      <c r="C1644" s="9" t="n"/>
      <c r="D1644" s="9" t="n"/>
      <c r="E1644" s="9" t="n"/>
    </row>
    <row r="1645">
      <c r="A1645" s="8" t="n"/>
      <c r="B1645" s="9" t="n"/>
      <c r="C1645" s="9" t="n"/>
      <c r="D1645" s="9" t="n"/>
      <c r="E1645" s="9" t="n"/>
    </row>
    <row r="1646">
      <c r="A1646" s="8" t="n"/>
      <c r="B1646" s="9" t="n"/>
      <c r="C1646" s="9" t="n"/>
      <c r="D1646" s="9" t="n"/>
      <c r="E1646" s="9" t="n"/>
    </row>
    <row r="1647">
      <c r="A1647" s="8" t="n"/>
      <c r="B1647" s="9" t="n"/>
      <c r="C1647" s="9" t="n"/>
      <c r="D1647" s="9" t="n"/>
      <c r="E1647" s="9" t="n"/>
    </row>
    <row r="1648">
      <c r="A1648" s="8" t="n"/>
      <c r="B1648" s="9" t="n"/>
      <c r="C1648" s="9" t="n"/>
      <c r="D1648" s="9" t="n"/>
      <c r="E1648" s="9" t="n"/>
    </row>
    <row r="1649">
      <c r="A1649" s="8" t="n"/>
      <c r="B1649" s="9" t="n"/>
      <c r="C1649" s="9" t="n"/>
      <c r="D1649" s="9" t="n"/>
      <c r="E1649" s="9" t="n"/>
    </row>
    <row r="1650">
      <c r="A1650" s="8" t="n"/>
      <c r="B1650" s="9" t="n"/>
      <c r="C1650" s="9" t="n"/>
      <c r="D1650" s="9" t="n"/>
      <c r="E1650" s="9" t="n"/>
    </row>
    <row r="1651">
      <c r="A1651" s="8" t="n"/>
      <c r="B1651" s="9" t="n"/>
      <c r="C1651" s="9" t="n"/>
      <c r="D1651" s="9" t="n"/>
      <c r="E1651" s="9" t="n"/>
    </row>
    <row r="1652">
      <c r="A1652" s="8" t="n"/>
      <c r="B1652" s="9" t="n"/>
      <c r="C1652" s="9" t="n"/>
      <c r="D1652" s="9" t="n"/>
      <c r="E1652" s="9" t="n"/>
    </row>
    <row r="1653">
      <c r="A1653" s="8" t="n"/>
      <c r="B1653" s="9" t="n"/>
      <c r="C1653" s="9" t="n"/>
      <c r="D1653" s="9" t="n"/>
      <c r="E1653" s="9" t="n"/>
    </row>
    <row r="1654">
      <c r="A1654" s="8" t="n"/>
      <c r="B1654" s="9" t="n"/>
      <c r="C1654" s="9" t="n"/>
      <c r="D1654" s="9" t="n"/>
      <c r="E1654" s="9" t="n"/>
    </row>
    <row r="1655">
      <c r="A1655" s="8" t="n"/>
      <c r="B1655" s="9" t="n"/>
      <c r="C1655" s="9" t="n"/>
      <c r="D1655" s="9" t="n"/>
      <c r="E1655" s="9" t="n"/>
    </row>
    <row r="1656">
      <c r="A1656" s="8" t="n"/>
      <c r="B1656" s="9" t="n"/>
      <c r="C1656" s="9" t="n"/>
      <c r="D1656" s="9" t="n"/>
      <c r="E1656" s="9" t="n"/>
    </row>
    <row r="1657">
      <c r="A1657" s="8" t="n"/>
      <c r="B1657" s="9" t="n"/>
      <c r="C1657" s="9" t="n"/>
      <c r="D1657" s="9" t="n"/>
      <c r="E1657" s="9" t="n"/>
    </row>
    <row r="1658">
      <c r="A1658" s="8" t="n"/>
      <c r="B1658" s="9" t="n"/>
      <c r="C1658" s="9" t="n"/>
      <c r="D1658" s="9" t="n"/>
      <c r="E1658" s="9" t="n"/>
    </row>
    <row r="1659">
      <c r="A1659" s="8" t="n"/>
      <c r="B1659" s="9" t="n"/>
      <c r="C1659" s="9" t="n"/>
      <c r="D1659" s="9" t="n"/>
      <c r="E1659" s="9" t="n"/>
    </row>
    <row r="1660">
      <c r="A1660" s="8" t="n"/>
      <c r="B1660" s="9" t="n"/>
      <c r="C1660" s="9" t="n"/>
      <c r="D1660" s="9" t="n"/>
      <c r="E1660" s="9" t="n"/>
    </row>
    <row r="1661">
      <c r="A1661" s="8" t="n"/>
      <c r="B1661" s="9" t="n"/>
      <c r="C1661" s="9" t="n"/>
      <c r="D1661" s="9" t="n"/>
      <c r="E1661" s="9" t="n"/>
    </row>
    <row r="1662">
      <c r="A1662" s="8" t="n"/>
      <c r="B1662" s="9" t="n"/>
      <c r="C1662" s="9" t="n"/>
      <c r="D1662" s="9" t="n"/>
      <c r="E1662" s="9" t="n"/>
    </row>
    <row r="1663">
      <c r="A1663" s="8" t="n"/>
      <c r="B1663" s="9" t="n"/>
      <c r="C1663" s="9" t="n"/>
      <c r="D1663" s="9" t="n"/>
      <c r="E1663" s="9" t="n"/>
    </row>
    <row r="1664">
      <c r="A1664" s="8" t="n"/>
      <c r="B1664" s="9" t="n"/>
      <c r="C1664" s="9" t="n"/>
      <c r="D1664" s="9" t="n"/>
      <c r="E1664" s="9" t="n"/>
    </row>
    <row r="1665">
      <c r="A1665" s="8" t="n"/>
      <c r="B1665" s="9" t="n"/>
      <c r="C1665" s="9" t="n"/>
      <c r="D1665" s="9" t="n"/>
      <c r="E1665" s="9" t="n"/>
    </row>
    <row r="1666">
      <c r="A1666" s="8" t="n"/>
      <c r="B1666" s="9" t="n"/>
      <c r="C1666" s="9" t="n"/>
      <c r="D1666" s="9" t="n"/>
      <c r="E1666" s="9" t="n"/>
    </row>
    <row r="1667">
      <c r="A1667" s="8" t="n"/>
      <c r="B1667" s="9" t="n"/>
      <c r="C1667" s="9" t="n"/>
      <c r="D1667" s="9" t="n"/>
      <c r="E1667" s="9" t="n"/>
    </row>
    <row r="1668">
      <c r="A1668" s="8" t="n"/>
      <c r="B1668" s="9" t="n"/>
      <c r="C1668" s="9" t="n"/>
      <c r="D1668" s="9" t="n"/>
      <c r="E1668" s="9" t="n"/>
    </row>
    <row r="1669">
      <c r="A1669" s="8" t="n"/>
      <c r="B1669" s="9" t="n"/>
      <c r="C1669" s="9" t="n"/>
      <c r="D1669" s="9" t="n"/>
      <c r="E1669" s="9" t="n"/>
    </row>
    <row r="1670">
      <c r="A1670" s="8" t="n"/>
      <c r="B1670" s="9" t="n"/>
      <c r="C1670" s="9" t="n"/>
      <c r="D1670" s="9" t="n"/>
      <c r="E1670" s="9" t="n"/>
    </row>
    <row r="1671">
      <c r="A1671" s="8" t="n"/>
      <c r="B1671" s="9" t="n"/>
      <c r="C1671" s="9" t="n"/>
      <c r="D1671" s="9" t="n"/>
      <c r="E1671" s="9" t="n"/>
    </row>
    <row r="1672">
      <c r="A1672" s="8" t="n"/>
      <c r="B1672" s="9" t="n"/>
      <c r="C1672" s="9" t="n"/>
      <c r="D1672" s="9" t="n"/>
      <c r="E1672" s="9" t="n"/>
    </row>
    <row r="1673">
      <c r="A1673" s="8" t="n"/>
      <c r="B1673" s="9" t="n"/>
      <c r="C1673" s="9" t="n"/>
      <c r="D1673" s="9" t="n"/>
      <c r="E1673" s="9" t="n"/>
    </row>
    <row r="1674">
      <c r="A1674" s="8" t="n"/>
      <c r="B1674" s="9" t="n"/>
      <c r="C1674" s="9" t="n"/>
      <c r="D1674" s="9" t="n"/>
      <c r="E1674" s="9" t="n"/>
    </row>
    <row r="1675">
      <c r="A1675" s="8" t="n"/>
      <c r="B1675" s="9" t="n"/>
      <c r="C1675" s="9" t="n"/>
      <c r="D1675" s="9" t="n"/>
      <c r="E1675" s="9" t="n"/>
    </row>
    <row r="1676">
      <c r="A1676" s="8" t="n"/>
      <c r="B1676" s="9" t="n"/>
      <c r="C1676" s="9" t="n"/>
      <c r="D1676" s="9" t="n"/>
      <c r="E1676" s="9" t="n"/>
    </row>
    <row r="1677">
      <c r="A1677" s="8" t="n"/>
      <c r="B1677" s="9" t="n"/>
      <c r="C1677" s="9" t="n"/>
      <c r="D1677" s="9" t="n"/>
      <c r="E1677" s="9" t="n"/>
    </row>
    <row r="1678">
      <c r="A1678" s="8" t="n"/>
      <c r="B1678" s="9" t="n"/>
      <c r="C1678" s="9" t="n"/>
      <c r="D1678" s="9" t="n"/>
      <c r="E1678" s="9" t="n"/>
    </row>
    <row r="1679">
      <c r="A1679" s="8" t="n"/>
      <c r="B1679" s="9" t="n"/>
      <c r="C1679" s="9" t="n"/>
      <c r="D1679" s="9" t="n"/>
      <c r="E1679" s="9" t="n"/>
    </row>
    <row r="1680">
      <c r="A1680" s="8" t="n"/>
      <c r="B1680" s="9" t="n"/>
      <c r="C1680" s="9" t="n"/>
      <c r="D1680" s="9" t="n"/>
      <c r="E1680" s="9" t="n"/>
    </row>
    <row r="1681">
      <c r="A1681" s="8" t="n"/>
      <c r="B1681" s="9" t="n"/>
      <c r="C1681" s="9" t="n"/>
      <c r="D1681" s="9" t="n"/>
      <c r="E1681" s="9" t="n"/>
    </row>
    <row r="1682">
      <c r="A1682" s="8" t="n"/>
      <c r="B1682" s="9" t="n"/>
      <c r="C1682" s="9" t="n"/>
      <c r="D1682" s="9" t="n"/>
      <c r="E1682" s="9" t="n"/>
    </row>
    <row r="1683">
      <c r="A1683" s="8" t="n"/>
      <c r="B1683" s="9" t="n"/>
      <c r="C1683" s="9" t="n"/>
      <c r="D1683" s="9" t="n"/>
      <c r="E1683" s="9" t="n"/>
    </row>
    <row r="1684">
      <c r="A1684" s="8" t="n"/>
      <c r="B1684" s="9" t="n"/>
      <c r="C1684" s="9" t="n"/>
      <c r="D1684" s="9" t="n"/>
      <c r="E1684" s="9" t="n"/>
    </row>
    <row r="1685">
      <c r="A1685" s="8" t="n"/>
      <c r="B1685" s="9" t="n"/>
      <c r="C1685" s="9" t="n"/>
      <c r="D1685" s="9" t="n"/>
      <c r="E1685" s="9" t="n"/>
    </row>
    <row r="1686">
      <c r="A1686" s="8" t="n"/>
      <c r="B1686" s="9" t="n"/>
      <c r="C1686" s="9" t="n"/>
      <c r="D1686" s="9" t="n"/>
      <c r="E1686" s="9" t="n"/>
    </row>
    <row r="1687">
      <c r="A1687" s="8" t="n"/>
      <c r="B1687" s="9" t="n"/>
      <c r="C1687" s="9" t="n"/>
      <c r="D1687" s="9" t="n"/>
      <c r="E1687" s="9" t="n"/>
    </row>
    <row r="1688">
      <c r="A1688" s="8" t="n"/>
      <c r="B1688" s="9" t="n"/>
      <c r="C1688" s="9" t="n"/>
      <c r="D1688" s="9" t="n"/>
      <c r="E1688" s="9" t="n"/>
    </row>
    <row r="1689">
      <c r="A1689" s="8" t="n"/>
      <c r="B1689" s="9" t="n"/>
      <c r="C1689" s="9" t="n"/>
      <c r="D1689" s="9" t="n"/>
      <c r="E1689" s="9" t="n"/>
    </row>
    <row r="1690">
      <c r="A1690" s="8" t="n"/>
      <c r="B1690" s="9" t="n"/>
      <c r="C1690" s="9" t="n"/>
      <c r="D1690" s="9" t="n"/>
      <c r="E1690" s="9" t="n"/>
    </row>
    <row r="1691">
      <c r="A1691" s="8" t="n"/>
      <c r="B1691" s="9" t="n"/>
      <c r="C1691" s="9" t="n"/>
      <c r="D1691" s="9" t="n"/>
      <c r="E1691" s="9" t="n"/>
    </row>
    <row r="1692">
      <c r="A1692" s="8" t="n"/>
      <c r="B1692" s="9" t="n"/>
      <c r="C1692" s="9" t="n"/>
      <c r="D1692" s="9" t="n"/>
      <c r="E1692" s="9" t="n"/>
    </row>
    <row r="1693">
      <c r="A1693" s="8" t="n"/>
      <c r="B1693" s="9" t="n"/>
      <c r="C1693" s="9" t="n"/>
      <c r="D1693" s="9" t="n"/>
      <c r="E1693" s="9" t="n"/>
    </row>
    <row r="1694">
      <c r="A1694" s="8" t="n"/>
      <c r="B1694" s="9" t="n"/>
      <c r="C1694" s="9" t="n"/>
      <c r="D1694" s="9" t="n"/>
      <c r="E1694" s="9" t="n"/>
    </row>
    <row r="1695">
      <c r="A1695" s="8" t="n"/>
      <c r="B1695" s="9" t="n"/>
      <c r="C1695" s="9" t="n"/>
      <c r="D1695" s="9" t="n"/>
      <c r="E1695" s="9" t="n"/>
    </row>
    <row r="1696">
      <c r="A1696" s="8" t="n"/>
      <c r="B1696" s="9" t="n"/>
      <c r="C1696" s="9" t="n"/>
      <c r="D1696" s="9" t="n"/>
      <c r="E1696" s="9" t="n"/>
    </row>
    <row r="1697">
      <c r="A1697" s="8" t="n"/>
      <c r="B1697" s="9" t="n"/>
      <c r="C1697" s="9" t="n"/>
      <c r="D1697" s="9" t="n"/>
      <c r="E1697" s="9" t="n"/>
    </row>
    <row r="1698">
      <c r="A1698" s="8" t="n"/>
      <c r="B1698" s="9" t="n"/>
      <c r="C1698" s="9" t="n"/>
      <c r="D1698" s="9" t="n"/>
      <c r="E1698" s="9" t="n"/>
    </row>
    <row r="1699">
      <c r="A1699" s="8" t="n"/>
      <c r="B1699" s="9" t="n"/>
      <c r="C1699" s="9" t="n"/>
      <c r="D1699" s="9" t="n"/>
      <c r="E1699" s="9" t="n"/>
    </row>
    <row r="1700">
      <c r="A1700" s="8" t="n"/>
      <c r="B1700" s="9" t="n"/>
      <c r="C1700" s="9" t="n"/>
      <c r="D1700" s="9" t="n"/>
      <c r="E1700" s="9" t="n"/>
    </row>
    <row r="1701">
      <c r="A1701" s="8" t="n"/>
      <c r="B1701" s="9" t="n"/>
      <c r="C1701" s="9" t="n"/>
      <c r="D1701" s="9" t="n"/>
      <c r="E1701" s="9" t="n"/>
    </row>
    <row r="1702">
      <c r="A1702" s="8" t="n"/>
      <c r="B1702" s="9" t="n"/>
      <c r="C1702" s="9" t="n"/>
      <c r="D1702" s="9" t="n"/>
      <c r="E1702" s="9" t="n"/>
    </row>
    <row r="1703">
      <c r="A1703" s="8" t="n"/>
      <c r="B1703" s="9" t="n"/>
      <c r="C1703" s="9" t="n"/>
      <c r="D1703" s="9" t="n"/>
      <c r="E1703" s="9" t="n"/>
    </row>
    <row r="1704">
      <c r="A1704" s="8" t="n"/>
      <c r="B1704" s="9" t="n"/>
      <c r="C1704" s="9" t="n"/>
      <c r="D1704" s="9" t="n"/>
      <c r="E1704" s="9" t="n"/>
    </row>
    <row r="1705">
      <c r="A1705" s="8" t="n"/>
      <c r="B1705" s="9" t="n"/>
      <c r="C1705" s="9" t="n"/>
      <c r="D1705" s="9" t="n"/>
      <c r="E1705" s="9" t="n"/>
    </row>
    <row r="1706">
      <c r="A1706" s="8" t="n"/>
      <c r="B1706" s="9" t="n"/>
      <c r="C1706" s="9" t="n"/>
      <c r="D1706" s="9" t="n"/>
      <c r="E1706" s="9" t="n"/>
    </row>
    <row r="1707">
      <c r="A1707" s="8" t="n"/>
      <c r="B1707" s="9" t="n"/>
      <c r="C1707" s="9" t="n"/>
      <c r="D1707" s="9" t="n"/>
      <c r="E1707" s="9" t="n"/>
    </row>
    <row r="1708">
      <c r="A1708" s="8" t="n"/>
      <c r="B1708" s="9" t="n"/>
      <c r="C1708" s="9" t="n"/>
      <c r="D1708" s="9" t="n"/>
      <c r="E1708" s="9" t="n"/>
    </row>
    <row r="1709">
      <c r="A1709" s="8" t="n"/>
      <c r="B1709" s="9" t="n"/>
      <c r="C1709" s="9" t="n"/>
      <c r="D1709" s="9" t="n"/>
      <c r="E1709" s="9" t="n"/>
    </row>
    <row r="1710">
      <c r="A1710" s="8" t="n"/>
      <c r="B1710" s="9" t="n"/>
      <c r="C1710" s="9" t="n"/>
      <c r="D1710" s="9" t="n"/>
      <c r="E1710" s="9" t="n"/>
    </row>
    <row r="1711">
      <c r="A1711" s="8" t="n"/>
      <c r="B1711" s="9" t="n"/>
      <c r="C1711" s="9" t="n"/>
      <c r="D1711" s="9" t="n"/>
      <c r="E1711" s="9" t="n"/>
    </row>
    <row r="1712">
      <c r="A1712" s="8" t="n"/>
      <c r="B1712" s="9" t="n"/>
      <c r="C1712" s="9" t="n"/>
      <c r="D1712" s="9" t="n"/>
      <c r="E1712" s="9" t="n"/>
    </row>
    <row r="1713">
      <c r="A1713" s="8" t="n"/>
      <c r="B1713" s="9" t="n"/>
      <c r="C1713" s="9" t="n"/>
      <c r="D1713" s="9" t="n"/>
      <c r="E1713" s="9" t="n"/>
    </row>
    <row r="1714">
      <c r="A1714" s="8" t="n"/>
      <c r="B1714" s="9" t="n"/>
      <c r="C1714" s="9" t="n"/>
      <c r="D1714" s="9" t="n"/>
      <c r="E1714" s="9" t="n"/>
    </row>
    <row r="1715">
      <c r="A1715" s="8" t="n"/>
      <c r="B1715" s="9" t="n"/>
      <c r="C1715" s="9" t="n"/>
      <c r="D1715" s="9" t="n"/>
      <c r="E1715" s="9" t="n"/>
    </row>
    <row r="1716">
      <c r="A1716" s="8" t="n"/>
      <c r="B1716" s="9" t="n"/>
      <c r="C1716" s="9" t="n"/>
      <c r="D1716" s="9" t="n"/>
      <c r="E1716" s="9" t="n"/>
    </row>
    <row r="1717">
      <c r="A1717" s="8" t="n"/>
      <c r="B1717" s="9" t="n"/>
      <c r="C1717" s="9" t="n"/>
      <c r="D1717" s="9" t="n"/>
      <c r="E1717" s="9" t="n"/>
    </row>
    <row r="1718">
      <c r="A1718" s="8" t="n"/>
      <c r="B1718" s="9" t="n"/>
      <c r="C1718" s="9" t="n"/>
      <c r="D1718" s="9" t="n"/>
      <c r="E1718" s="9" t="n"/>
    </row>
    <row r="1719">
      <c r="A1719" s="8" t="n"/>
      <c r="B1719" s="9" t="n"/>
      <c r="C1719" s="9" t="n"/>
      <c r="D1719" s="9" t="n"/>
      <c r="E1719" s="9" t="n"/>
    </row>
    <row r="1720">
      <c r="A1720" s="8" t="n"/>
      <c r="B1720" s="9" t="n"/>
      <c r="C1720" s="9" t="n"/>
      <c r="D1720" s="9" t="n"/>
      <c r="E1720" s="9" t="n"/>
    </row>
    <row r="1721">
      <c r="A1721" s="8" t="n"/>
      <c r="B1721" s="9" t="n"/>
      <c r="C1721" s="9" t="n"/>
      <c r="D1721" s="9" t="n"/>
      <c r="E1721" s="9" t="n"/>
    </row>
    <row r="1722">
      <c r="A1722" s="8" t="n"/>
      <c r="B1722" s="9" t="n"/>
      <c r="C1722" s="9" t="n"/>
      <c r="D1722" s="9" t="n"/>
      <c r="E1722" s="9" t="n"/>
    </row>
    <row r="1723">
      <c r="A1723" s="8" t="n"/>
      <c r="B1723" s="9" t="n"/>
      <c r="C1723" s="9" t="n"/>
      <c r="D1723" s="9" t="n"/>
      <c r="E1723" s="9" t="n"/>
    </row>
    <row r="1724">
      <c r="A1724" s="8" t="n"/>
      <c r="B1724" s="9" t="n"/>
      <c r="C1724" s="9" t="n"/>
      <c r="D1724" s="9" t="n"/>
      <c r="E1724" s="9" t="n"/>
    </row>
    <row r="1725">
      <c r="A1725" s="8" t="n"/>
      <c r="B1725" s="9" t="n"/>
      <c r="C1725" s="9" t="n"/>
      <c r="D1725" s="9" t="n"/>
      <c r="E1725" s="9" t="n"/>
    </row>
    <row r="1726">
      <c r="A1726" s="8" t="n"/>
      <c r="B1726" s="9" t="n"/>
      <c r="C1726" s="9" t="n"/>
      <c r="D1726" s="9" t="n"/>
      <c r="E1726" s="9" t="n"/>
    </row>
    <row r="1727">
      <c r="A1727" s="8" t="n"/>
      <c r="B1727" s="9" t="n"/>
      <c r="C1727" s="9" t="n"/>
      <c r="D1727" s="9" t="n"/>
      <c r="E1727" s="9" t="n"/>
    </row>
    <row r="1728">
      <c r="A1728" s="8" t="n"/>
      <c r="B1728" s="9" t="n"/>
      <c r="C1728" s="9" t="n"/>
      <c r="D1728" s="9" t="n"/>
      <c r="E1728" s="9" t="n"/>
    </row>
    <row r="1729">
      <c r="A1729" s="8" t="n"/>
      <c r="B1729" s="9" t="n"/>
      <c r="C1729" s="9" t="n"/>
      <c r="D1729" s="9" t="n"/>
      <c r="E1729" s="9" t="n"/>
    </row>
    <row r="1730">
      <c r="A1730" s="8" t="n"/>
      <c r="B1730" s="9" t="n"/>
      <c r="C1730" s="9" t="n"/>
      <c r="D1730" s="9" t="n"/>
      <c r="E1730" s="9" t="n"/>
    </row>
    <row r="1731">
      <c r="A1731" s="8" t="n"/>
      <c r="B1731" s="9" t="n"/>
      <c r="C1731" s="9" t="n"/>
      <c r="D1731" s="9" t="n"/>
      <c r="E1731" s="9" t="n"/>
    </row>
    <row r="1732">
      <c r="A1732" s="8" t="n"/>
      <c r="B1732" s="9" t="n"/>
      <c r="C1732" s="9" t="n"/>
      <c r="D1732" s="9" t="n"/>
      <c r="E1732" s="9" t="n"/>
    </row>
    <row r="1733">
      <c r="A1733" s="8" t="n"/>
      <c r="B1733" s="9" t="n"/>
      <c r="C1733" s="9" t="n"/>
      <c r="D1733" s="9" t="n"/>
      <c r="E1733" s="9" t="n"/>
    </row>
    <row r="1734">
      <c r="A1734" s="8" t="n"/>
      <c r="B1734" s="9" t="n"/>
      <c r="C1734" s="9" t="n"/>
      <c r="D1734" s="9" t="n"/>
      <c r="E1734" s="9" t="n"/>
    </row>
    <row r="1735">
      <c r="A1735" s="8" t="n"/>
      <c r="B1735" s="9" t="n"/>
      <c r="C1735" s="9" t="n"/>
      <c r="D1735" s="9" t="n"/>
      <c r="E1735" s="9" t="n"/>
    </row>
    <row r="1736">
      <c r="A1736" s="8" t="n"/>
      <c r="B1736" s="9" t="n"/>
      <c r="C1736" s="9" t="n"/>
      <c r="D1736" s="9" t="n"/>
      <c r="E1736" s="9" t="n"/>
    </row>
    <row r="1737">
      <c r="A1737" s="8" t="n"/>
      <c r="B1737" s="9" t="n"/>
      <c r="C1737" s="9" t="n"/>
      <c r="D1737" s="9" t="n"/>
      <c r="E1737" s="9" t="n"/>
    </row>
    <row r="1738">
      <c r="A1738" s="8" t="n"/>
      <c r="B1738" s="9" t="n"/>
      <c r="C1738" s="9" t="n"/>
      <c r="D1738" s="9" t="n"/>
      <c r="E1738" s="9" t="n"/>
    </row>
    <row r="1739">
      <c r="A1739" s="8" t="n"/>
      <c r="B1739" s="9" t="n"/>
      <c r="C1739" s="9" t="n"/>
      <c r="D1739" s="9" t="n"/>
      <c r="E1739" s="9" t="n"/>
    </row>
    <row r="1740">
      <c r="A1740" s="8" t="n"/>
      <c r="B1740" s="9" t="n"/>
      <c r="C1740" s="9" t="n"/>
      <c r="D1740" s="9" t="n"/>
      <c r="E1740" s="9" t="n"/>
    </row>
    <row r="1741">
      <c r="A1741" s="8" t="n"/>
      <c r="B1741" s="9" t="n"/>
      <c r="C1741" s="9" t="n"/>
      <c r="D1741" s="9" t="n"/>
      <c r="E1741" s="9" t="n"/>
    </row>
    <row r="1742">
      <c r="A1742" s="8" t="n"/>
      <c r="B1742" s="9" t="n"/>
      <c r="C1742" s="9" t="n"/>
      <c r="D1742" s="9" t="n"/>
      <c r="E1742" s="9" t="n"/>
    </row>
    <row r="1743">
      <c r="A1743" s="8" t="n"/>
      <c r="B1743" s="9" t="n"/>
      <c r="C1743" s="9" t="n"/>
      <c r="D1743" s="9" t="n"/>
      <c r="E1743" s="9" t="n"/>
    </row>
    <row r="1744">
      <c r="A1744" s="8" t="n"/>
      <c r="B1744" s="9" t="n"/>
      <c r="C1744" s="9" t="n"/>
      <c r="D1744" s="9" t="n"/>
      <c r="E1744" s="9" t="n"/>
    </row>
    <row r="1745">
      <c r="A1745" s="8" t="n"/>
      <c r="B1745" s="9" t="n"/>
      <c r="C1745" s="9" t="n"/>
      <c r="D1745" s="9" t="n"/>
      <c r="E1745" s="9" t="n"/>
    </row>
    <row r="1746">
      <c r="A1746" s="8" t="n"/>
      <c r="B1746" s="9" t="n"/>
      <c r="C1746" s="9" t="n"/>
      <c r="D1746" s="9" t="n"/>
      <c r="E1746" s="9" t="n"/>
    </row>
    <row r="1747">
      <c r="A1747" s="8" t="n"/>
      <c r="B1747" s="9" t="n"/>
      <c r="C1747" s="9" t="n"/>
      <c r="D1747" s="9" t="n"/>
      <c r="E1747" s="9" t="n"/>
    </row>
    <row r="1748">
      <c r="A1748" s="8" t="n"/>
      <c r="B1748" s="9" t="n"/>
      <c r="C1748" s="9" t="n"/>
      <c r="D1748" s="9" t="n"/>
      <c r="E1748" s="9" t="n"/>
    </row>
    <row r="1749">
      <c r="A1749" s="8" t="n"/>
      <c r="B1749" s="9" t="n"/>
      <c r="C1749" s="9" t="n"/>
      <c r="D1749" s="9" t="n"/>
      <c r="E1749" s="9" t="n"/>
    </row>
    <row r="1750">
      <c r="A1750" s="8" t="n"/>
      <c r="B1750" s="9" t="n"/>
      <c r="C1750" s="9" t="n"/>
      <c r="D1750" s="9" t="n"/>
      <c r="E1750" s="9" t="n"/>
    </row>
    <row r="1751">
      <c r="A1751" s="8" t="n"/>
      <c r="B1751" s="9" t="n"/>
      <c r="C1751" s="9" t="n"/>
      <c r="D1751" s="9" t="n"/>
      <c r="E1751" s="9" t="n"/>
    </row>
    <row r="1752">
      <c r="A1752" s="8" t="n"/>
      <c r="B1752" s="9" t="n"/>
      <c r="C1752" s="9" t="n"/>
      <c r="D1752" s="9" t="n"/>
      <c r="E1752" s="9" t="n"/>
    </row>
    <row r="1753">
      <c r="A1753" s="8" t="n"/>
      <c r="B1753" s="9" t="n"/>
      <c r="C1753" s="9" t="n"/>
      <c r="D1753" s="9" t="n"/>
      <c r="E1753" s="9" t="n"/>
    </row>
    <row r="1754">
      <c r="A1754" s="8" t="n"/>
      <c r="B1754" s="9" t="n"/>
      <c r="C1754" s="9" t="n"/>
      <c r="D1754" s="9" t="n"/>
      <c r="E1754" s="9" t="n"/>
    </row>
    <row r="1755">
      <c r="A1755" s="8" t="n"/>
      <c r="B1755" s="9" t="n"/>
      <c r="C1755" s="9" t="n"/>
      <c r="D1755" s="9" t="n"/>
      <c r="E1755" s="9" t="n"/>
    </row>
    <row r="1756">
      <c r="A1756" s="8" t="n"/>
      <c r="B1756" s="9" t="n"/>
      <c r="C1756" s="9" t="n"/>
      <c r="D1756" s="9" t="n"/>
      <c r="E1756" s="9" t="n"/>
    </row>
    <row r="1757">
      <c r="A1757" s="8" t="n"/>
      <c r="B1757" s="9" t="n"/>
      <c r="C1757" s="9" t="n"/>
      <c r="D1757" s="9" t="n"/>
      <c r="E1757" s="9" t="n"/>
    </row>
    <row r="1758">
      <c r="A1758" s="8" t="n"/>
      <c r="B1758" s="9" t="n"/>
      <c r="C1758" s="9" t="n"/>
      <c r="D1758" s="9" t="n"/>
      <c r="E1758" s="9" t="n"/>
    </row>
    <row r="1759">
      <c r="A1759" s="8" t="n"/>
      <c r="B1759" s="9" t="n"/>
      <c r="C1759" s="9" t="n"/>
      <c r="D1759" s="9" t="n"/>
      <c r="E1759" s="9" t="n"/>
    </row>
    <row r="1760">
      <c r="A1760" s="8" t="n"/>
      <c r="B1760" s="9" t="n"/>
      <c r="C1760" s="9" t="n"/>
      <c r="D1760" s="9" t="n"/>
      <c r="E1760" s="9" t="n"/>
    </row>
    <row r="1761">
      <c r="A1761" s="8" t="n"/>
      <c r="B1761" s="9" t="n"/>
      <c r="C1761" s="9" t="n"/>
      <c r="D1761" s="9" t="n"/>
      <c r="E1761" s="9" t="n"/>
    </row>
    <row r="1762">
      <c r="A1762" s="8" t="n"/>
      <c r="B1762" s="9" t="n"/>
      <c r="C1762" s="9" t="n"/>
      <c r="D1762" s="9" t="n"/>
      <c r="E1762" s="9" t="n"/>
    </row>
    <row r="1763">
      <c r="A1763" s="8" t="n"/>
      <c r="B1763" s="9" t="n"/>
      <c r="C1763" s="9" t="n"/>
      <c r="D1763" s="9" t="n"/>
      <c r="E1763" s="9" t="n"/>
    </row>
    <row r="1764">
      <c r="A1764" s="8" t="n"/>
      <c r="B1764" s="9" t="n"/>
      <c r="C1764" s="9" t="n"/>
      <c r="D1764" s="9" t="n"/>
      <c r="E1764" s="9" t="n"/>
    </row>
    <row r="1765">
      <c r="A1765" s="8" t="n"/>
      <c r="B1765" s="9" t="n"/>
      <c r="C1765" s="9" t="n"/>
      <c r="D1765" s="9" t="n"/>
      <c r="E1765" s="9" t="n"/>
    </row>
    <row r="1766">
      <c r="A1766" s="8" t="n"/>
      <c r="B1766" s="9" t="n"/>
      <c r="C1766" s="9" t="n"/>
      <c r="D1766" s="9" t="n"/>
      <c r="E1766" s="9" t="n"/>
    </row>
    <row r="1767">
      <c r="A1767" s="8" t="n"/>
      <c r="B1767" s="9" t="n"/>
      <c r="C1767" s="9" t="n"/>
      <c r="D1767" s="9" t="n"/>
      <c r="E1767" s="9" t="n"/>
    </row>
    <row r="1768">
      <c r="A1768" s="8" t="n"/>
      <c r="B1768" s="9" t="n"/>
      <c r="C1768" s="9" t="n"/>
      <c r="D1768" s="9" t="n"/>
      <c r="E1768" s="9" t="n"/>
    </row>
    <row r="1769">
      <c r="A1769" s="8" t="n"/>
      <c r="B1769" s="9" t="n"/>
      <c r="C1769" s="9" t="n"/>
      <c r="D1769" s="9" t="n"/>
      <c r="E1769" s="9" t="n"/>
    </row>
    <row r="1770">
      <c r="A1770" s="8" t="n"/>
      <c r="B1770" s="9" t="n"/>
      <c r="C1770" s="9" t="n"/>
      <c r="D1770" s="9" t="n"/>
      <c r="E1770" s="9" t="n"/>
    </row>
    <row r="1771">
      <c r="A1771" s="8" t="n"/>
      <c r="B1771" s="9" t="n"/>
      <c r="C1771" s="9" t="n"/>
      <c r="D1771" s="9" t="n"/>
      <c r="E1771" s="9" t="n"/>
    </row>
    <row r="1772">
      <c r="A1772" s="8" t="n"/>
      <c r="B1772" s="9" t="n"/>
      <c r="C1772" s="9" t="n"/>
      <c r="D1772" s="9" t="n"/>
      <c r="E1772" s="9" t="n"/>
    </row>
    <row r="1773">
      <c r="A1773" s="8" t="n"/>
      <c r="B1773" s="9" t="n"/>
      <c r="C1773" s="9" t="n"/>
      <c r="D1773" s="9" t="n"/>
      <c r="E1773" s="9" t="n"/>
    </row>
    <row r="1774">
      <c r="A1774" s="8" t="n"/>
      <c r="B1774" s="9" t="n"/>
      <c r="C1774" s="9" t="n"/>
      <c r="D1774" s="9" t="n"/>
      <c r="E1774" s="9" t="n"/>
    </row>
    <row r="1775">
      <c r="A1775" s="8" t="n"/>
      <c r="B1775" s="9" t="n"/>
      <c r="C1775" s="9" t="n"/>
      <c r="D1775" s="9" t="n"/>
      <c r="E1775" s="9" t="n"/>
    </row>
    <row r="1776">
      <c r="A1776" s="8" t="n"/>
      <c r="B1776" s="9" t="n"/>
      <c r="C1776" s="9" t="n"/>
      <c r="D1776" s="9" t="n"/>
      <c r="E1776" s="9" t="n"/>
    </row>
    <row r="1777">
      <c r="A1777" s="8" t="n"/>
      <c r="B1777" s="9" t="n"/>
      <c r="C1777" s="9" t="n"/>
      <c r="D1777" s="9" t="n"/>
      <c r="E1777" s="9" t="n"/>
    </row>
    <row r="1778">
      <c r="A1778" s="8" t="n"/>
      <c r="B1778" s="9" t="n"/>
      <c r="C1778" s="9" t="n"/>
      <c r="D1778" s="9" t="n"/>
      <c r="E1778" s="9" t="n"/>
    </row>
    <row r="1779">
      <c r="A1779" s="8" t="n"/>
      <c r="B1779" s="9" t="n"/>
      <c r="C1779" s="9" t="n"/>
      <c r="D1779" s="9" t="n"/>
      <c r="E1779" s="9" t="n"/>
    </row>
    <row r="1780">
      <c r="A1780" s="8" t="n"/>
      <c r="B1780" s="9" t="n"/>
      <c r="C1780" s="9" t="n"/>
      <c r="D1780" s="9" t="n"/>
      <c r="E1780" s="9" t="n"/>
    </row>
    <row r="1781">
      <c r="A1781" s="8" t="n"/>
      <c r="B1781" s="9" t="n"/>
      <c r="C1781" s="9" t="n"/>
      <c r="D1781" s="9" t="n"/>
      <c r="E1781" s="9" t="n"/>
    </row>
    <row r="1782">
      <c r="A1782" s="8" t="n"/>
      <c r="B1782" s="9" t="n"/>
      <c r="C1782" s="9" t="n"/>
      <c r="D1782" s="9" t="n"/>
      <c r="E1782" s="9" t="n"/>
    </row>
    <row r="1783">
      <c r="A1783" s="8" t="n"/>
      <c r="B1783" s="9" t="n"/>
      <c r="C1783" s="9" t="n"/>
      <c r="D1783" s="9" t="n"/>
      <c r="E1783" s="9" t="n"/>
    </row>
    <row r="1784">
      <c r="A1784" s="8" t="n"/>
      <c r="B1784" s="9" t="n"/>
      <c r="C1784" s="9" t="n"/>
      <c r="D1784" s="9" t="n"/>
      <c r="E1784" s="9" t="n"/>
    </row>
    <row r="1785">
      <c r="A1785" s="8" t="n"/>
      <c r="B1785" s="9" t="n"/>
      <c r="C1785" s="9" t="n"/>
      <c r="D1785" s="9" t="n"/>
      <c r="E1785" s="9" t="n"/>
    </row>
    <row r="1786">
      <c r="A1786" s="8" t="n"/>
      <c r="B1786" s="9" t="n"/>
      <c r="C1786" s="9" t="n"/>
      <c r="D1786" s="9" t="n"/>
      <c r="E1786" s="9" t="n"/>
    </row>
    <row r="1787">
      <c r="A1787" s="8" t="n"/>
      <c r="B1787" s="9" t="n"/>
      <c r="C1787" s="9" t="n"/>
      <c r="D1787" s="9" t="n"/>
      <c r="E1787" s="9" t="n"/>
    </row>
    <row r="1788">
      <c r="A1788" s="8" t="n"/>
      <c r="B1788" s="9" t="n"/>
      <c r="C1788" s="9" t="n"/>
      <c r="D1788" s="9" t="n"/>
      <c r="E1788" s="9" t="n"/>
    </row>
    <row r="1789">
      <c r="A1789" s="8" t="n"/>
      <c r="B1789" s="9" t="n"/>
      <c r="C1789" s="9" t="n"/>
      <c r="D1789" s="9" t="n"/>
      <c r="E1789" s="9" t="n"/>
    </row>
    <row r="1790">
      <c r="A1790" s="8" t="n"/>
      <c r="B1790" s="9" t="n"/>
      <c r="C1790" s="9" t="n"/>
      <c r="D1790" s="9" t="n"/>
      <c r="E1790" s="9" t="n"/>
    </row>
    <row r="1791">
      <c r="A1791" s="8" t="n"/>
      <c r="B1791" s="9" t="n"/>
      <c r="C1791" s="9" t="n"/>
      <c r="D1791" s="9" t="n"/>
      <c r="E1791" s="9" t="n"/>
    </row>
    <row r="1792">
      <c r="A1792" s="8" t="n"/>
      <c r="B1792" s="9" t="n"/>
      <c r="C1792" s="9" t="n"/>
      <c r="D1792" s="9" t="n"/>
      <c r="E1792" s="9" t="n"/>
    </row>
    <row r="1793">
      <c r="A1793" s="8" t="n"/>
      <c r="B1793" s="9" t="n"/>
      <c r="C1793" s="9" t="n"/>
      <c r="D1793" s="9" t="n"/>
      <c r="E1793" s="9" t="n"/>
    </row>
    <row r="1794">
      <c r="A1794" s="8" t="n"/>
      <c r="B1794" s="9" t="n"/>
      <c r="C1794" s="9" t="n"/>
      <c r="D1794" s="9" t="n"/>
      <c r="E1794" s="9" t="n"/>
    </row>
    <row r="1795">
      <c r="A1795" s="8" t="n"/>
      <c r="B1795" s="9" t="n"/>
      <c r="C1795" s="9" t="n"/>
      <c r="D1795" s="9" t="n"/>
      <c r="E1795" s="9" t="n"/>
    </row>
    <row r="1796">
      <c r="A1796" s="8" t="n"/>
      <c r="B1796" s="9" t="n"/>
      <c r="C1796" s="9" t="n"/>
      <c r="D1796" s="9" t="n"/>
      <c r="E1796" s="9" t="n"/>
    </row>
    <row r="1797">
      <c r="A1797" s="8" t="n"/>
      <c r="B1797" s="9" t="n"/>
      <c r="C1797" s="9" t="n"/>
      <c r="D1797" s="9" t="n"/>
      <c r="E1797" s="9" t="n"/>
    </row>
    <row r="1798">
      <c r="A1798" s="8" t="n"/>
      <c r="B1798" s="9" t="n"/>
      <c r="C1798" s="9" t="n"/>
      <c r="D1798" s="9" t="n"/>
      <c r="E1798" s="9" t="n"/>
    </row>
    <row r="1799">
      <c r="A1799" s="8" t="n"/>
      <c r="B1799" s="9" t="n"/>
      <c r="C1799" s="9" t="n"/>
      <c r="D1799" s="9" t="n"/>
      <c r="E1799" s="9" t="n"/>
    </row>
    <row r="1800">
      <c r="A1800" s="8" t="n"/>
      <c r="B1800" s="9" t="n"/>
      <c r="C1800" s="9" t="n"/>
      <c r="D1800" s="9" t="n"/>
      <c r="E1800" s="9" t="n"/>
    </row>
    <row r="1801">
      <c r="A1801" s="8" t="n"/>
      <c r="B1801" s="9" t="n"/>
      <c r="C1801" s="9" t="n"/>
      <c r="D1801" s="9" t="n"/>
      <c r="E1801" s="9" t="n"/>
    </row>
    <row r="1802">
      <c r="A1802" s="8" t="n"/>
      <c r="B1802" s="9" t="n"/>
      <c r="C1802" s="9" t="n"/>
      <c r="D1802" s="9" t="n"/>
      <c r="E1802" s="9" t="n"/>
    </row>
    <row r="1803">
      <c r="A1803" s="8" t="n"/>
      <c r="B1803" s="9" t="n"/>
      <c r="C1803" s="9" t="n"/>
      <c r="D1803" s="9" t="n"/>
      <c r="E1803" s="9" t="n"/>
    </row>
    <row r="1804">
      <c r="A1804" s="8" t="n"/>
      <c r="B1804" s="9" t="n"/>
      <c r="C1804" s="9" t="n"/>
      <c r="D1804" s="9" t="n"/>
      <c r="E1804" s="9" t="n"/>
    </row>
    <row r="1805">
      <c r="A1805" s="8" t="n"/>
      <c r="B1805" s="9" t="n"/>
      <c r="C1805" s="9" t="n"/>
      <c r="D1805" s="9" t="n"/>
      <c r="E1805" s="9" t="n"/>
    </row>
    <row r="1806">
      <c r="A1806" s="8" t="n"/>
      <c r="B1806" s="9" t="n"/>
      <c r="C1806" s="9" t="n"/>
      <c r="D1806" s="9" t="n"/>
      <c r="E1806" s="9" t="n"/>
    </row>
    <row r="1807">
      <c r="A1807" s="8" t="n"/>
      <c r="B1807" s="9" t="n"/>
      <c r="C1807" s="9" t="n"/>
      <c r="D1807" s="9" t="n"/>
      <c r="E1807" s="9" t="n"/>
    </row>
    <row r="1808">
      <c r="A1808" s="8" t="n"/>
      <c r="B1808" s="9" t="n"/>
      <c r="C1808" s="9" t="n"/>
      <c r="D1808" s="9" t="n"/>
      <c r="E1808" s="9" t="n"/>
    </row>
    <row r="1809">
      <c r="A1809" s="8" t="n"/>
      <c r="B1809" s="9" t="n"/>
      <c r="C1809" s="9" t="n"/>
      <c r="D1809" s="9" t="n"/>
      <c r="E1809" s="9" t="n"/>
    </row>
    <row r="1810">
      <c r="A1810" s="8" t="n"/>
      <c r="B1810" s="9" t="n"/>
      <c r="C1810" s="9" t="n"/>
      <c r="D1810" s="9" t="n"/>
      <c r="E1810" s="9" t="n"/>
    </row>
    <row r="1811">
      <c r="A1811" s="8" t="n"/>
      <c r="B1811" s="9" t="n"/>
      <c r="C1811" s="9" t="n"/>
      <c r="D1811" s="9" t="n"/>
      <c r="E1811" s="9" t="n"/>
    </row>
    <row r="1812">
      <c r="A1812" s="8" t="n"/>
      <c r="B1812" s="9" t="n"/>
      <c r="C1812" s="9" t="n"/>
      <c r="D1812" s="9" t="n"/>
      <c r="E1812" s="9" t="n"/>
    </row>
    <row r="1813">
      <c r="A1813" s="8" t="n"/>
      <c r="B1813" s="9" t="n"/>
      <c r="C1813" s="9" t="n"/>
      <c r="D1813" s="9" t="n"/>
      <c r="E1813" s="9" t="n"/>
    </row>
    <row r="1814">
      <c r="A1814" s="8" t="n"/>
      <c r="B1814" s="9" t="n"/>
      <c r="C1814" s="9" t="n"/>
      <c r="D1814" s="9" t="n"/>
      <c r="E1814" s="9" t="n"/>
    </row>
    <row r="1815">
      <c r="A1815" s="8" t="n"/>
      <c r="B1815" s="9" t="n"/>
      <c r="C1815" s="9" t="n"/>
      <c r="D1815" s="9" t="n"/>
      <c r="E1815" s="9" t="n"/>
    </row>
    <row r="1816">
      <c r="A1816" s="8" t="n"/>
      <c r="B1816" s="9" t="n"/>
      <c r="C1816" s="9" t="n"/>
      <c r="D1816" s="9" t="n"/>
      <c r="E1816" s="9" t="n"/>
    </row>
    <row r="1817">
      <c r="A1817" s="8" t="n"/>
      <c r="B1817" s="9" t="n"/>
      <c r="C1817" s="9" t="n"/>
      <c r="D1817" s="9" t="n"/>
      <c r="E1817" s="9" t="n"/>
    </row>
    <row r="1818">
      <c r="A1818" s="8" t="n"/>
      <c r="B1818" s="9" t="n"/>
      <c r="C1818" s="9" t="n"/>
      <c r="D1818" s="9" t="n"/>
      <c r="E1818" s="9" t="n"/>
    </row>
    <row r="1819">
      <c r="A1819" s="8" t="n"/>
      <c r="B1819" s="9" t="n"/>
      <c r="C1819" s="9" t="n"/>
      <c r="D1819" s="9" t="n"/>
      <c r="E1819" s="9" t="n"/>
    </row>
    <row r="1820">
      <c r="A1820" s="8" t="n"/>
      <c r="B1820" s="9" t="n"/>
      <c r="C1820" s="9" t="n"/>
      <c r="D1820" s="9" t="n"/>
      <c r="E1820" s="9" t="n"/>
    </row>
    <row r="1821">
      <c r="A1821" s="8" t="n"/>
      <c r="B1821" s="9" t="n"/>
      <c r="C1821" s="9" t="n"/>
      <c r="D1821" s="9" t="n"/>
      <c r="E1821" s="9" t="n"/>
    </row>
    <row r="1822">
      <c r="A1822" s="8" t="n"/>
      <c r="B1822" s="9" t="n"/>
      <c r="C1822" s="9" t="n"/>
      <c r="D1822" s="9" t="n"/>
      <c r="E1822" s="9" t="n"/>
    </row>
    <row r="1823">
      <c r="A1823" s="8" t="n"/>
      <c r="B1823" s="9" t="n"/>
      <c r="C1823" s="9" t="n"/>
      <c r="D1823" s="9" t="n"/>
      <c r="E1823" s="9" t="n"/>
    </row>
    <row r="1824">
      <c r="A1824" s="8" t="n"/>
      <c r="B1824" s="9" t="n"/>
      <c r="C1824" s="9" t="n"/>
      <c r="D1824" s="9" t="n"/>
      <c r="E1824" s="9" t="n"/>
    </row>
    <row r="1825">
      <c r="A1825" s="8" t="n"/>
      <c r="B1825" s="9" t="n"/>
      <c r="C1825" s="9" t="n"/>
      <c r="D1825" s="9" t="n"/>
      <c r="E1825" s="9" t="n"/>
    </row>
    <row r="1826">
      <c r="A1826" s="8" t="n"/>
      <c r="B1826" s="9" t="n"/>
      <c r="C1826" s="9" t="n"/>
      <c r="D1826" s="9" t="n"/>
      <c r="E1826" s="9" t="n"/>
    </row>
    <row r="1827">
      <c r="A1827" s="8" t="n"/>
      <c r="B1827" s="9" t="n"/>
      <c r="C1827" s="9" t="n"/>
      <c r="D1827" s="9" t="n"/>
      <c r="E1827" s="9" t="n"/>
    </row>
    <row r="1828">
      <c r="A1828" s="8" t="n"/>
      <c r="B1828" s="9" t="n"/>
      <c r="C1828" s="9" t="n"/>
      <c r="D1828" s="9" t="n"/>
      <c r="E1828" s="9" t="n"/>
    </row>
    <row r="1829">
      <c r="A1829" s="8" t="n"/>
      <c r="B1829" s="9" t="n"/>
      <c r="C1829" s="9" t="n"/>
      <c r="D1829" s="9" t="n"/>
      <c r="E1829" s="9" t="n"/>
    </row>
    <row r="1830">
      <c r="A1830" s="8" t="n"/>
      <c r="B1830" s="9" t="n"/>
      <c r="C1830" s="9" t="n"/>
      <c r="D1830" s="9" t="n"/>
      <c r="E1830" s="9" t="n"/>
    </row>
    <row r="1831">
      <c r="A1831" s="8" t="n"/>
      <c r="B1831" s="9" t="n"/>
      <c r="C1831" s="9" t="n"/>
      <c r="D1831" s="9" t="n"/>
      <c r="E1831" s="9" t="n"/>
    </row>
    <row r="1832">
      <c r="A1832" s="8" t="n"/>
      <c r="B1832" s="9" t="n"/>
      <c r="C1832" s="9" t="n"/>
      <c r="D1832" s="9" t="n"/>
      <c r="E1832" s="9" t="n"/>
    </row>
    <row r="1833">
      <c r="A1833" s="8" t="n"/>
      <c r="B1833" s="9" t="n"/>
      <c r="C1833" s="9" t="n"/>
      <c r="D1833" s="9" t="n"/>
      <c r="E1833" s="9" t="n"/>
    </row>
    <row r="1834">
      <c r="A1834" s="8" t="n"/>
      <c r="B1834" s="9" t="n"/>
      <c r="C1834" s="9" t="n"/>
      <c r="D1834" s="9" t="n"/>
      <c r="E1834" s="9" t="n"/>
    </row>
    <row r="1835">
      <c r="A1835" s="8" t="n"/>
      <c r="B1835" s="9" t="n"/>
      <c r="C1835" s="9" t="n"/>
      <c r="D1835" s="9" t="n"/>
      <c r="E1835" s="9" t="n"/>
    </row>
    <row r="1836">
      <c r="A1836" s="8" t="n"/>
      <c r="B1836" s="9" t="n"/>
      <c r="C1836" s="9" t="n"/>
      <c r="D1836" s="9" t="n"/>
      <c r="E1836" s="9" t="n"/>
    </row>
    <row r="1837">
      <c r="A1837" s="8" t="n"/>
      <c r="B1837" s="9" t="n"/>
      <c r="C1837" s="9" t="n"/>
      <c r="D1837" s="9" t="n"/>
      <c r="E1837" s="9" t="n"/>
    </row>
    <row r="1838">
      <c r="A1838" s="8" t="n"/>
      <c r="B1838" s="9" t="n"/>
      <c r="C1838" s="9" t="n"/>
      <c r="D1838" s="9" t="n"/>
      <c r="E1838" s="9" t="n"/>
    </row>
    <row r="1839">
      <c r="A1839" s="8" t="n"/>
      <c r="B1839" s="9" t="n"/>
      <c r="C1839" s="9" t="n"/>
      <c r="D1839" s="9" t="n"/>
      <c r="E1839" s="9" t="n"/>
    </row>
    <row r="1840">
      <c r="A1840" s="8" t="n"/>
      <c r="B1840" s="9" t="n"/>
      <c r="C1840" s="9" t="n"/>
      <c r="D1840" s="9" t="n"/>
      <c r="E1840" s="9" t="n"/>
    </row>
    <row r="1841">
      <c r="A1841" s="8" t="n"/>
      <c r="B1841" s="9" t="n"/>
      <c r="C1841" s="9" t="n"/>
      <c r="D1841" s="9" t="n"/>
      <c r="E1841" s="9" t="n"/>
    </row>
    <row r="1842">
      <c r="A1842" s="8" t="n"/>
      <c r="B1842" s="9" t="n"/>
      <c r="C1842" s="9" t="n"/>
      <c r="D1842" s="9" t="n"/>
      <c r="E1842" s="9" t="n"/>
    </row>
    <row r="1843">
      <c r="A1843" s="8" t="n"/>
      <c r="B1843" s="9" t="n"/>
      <c r="C1843" s="9" t="n"/>
      <c r="D1843" s="9" t="n"/>
      <c r="E1843" s="9" t="n"/>
    </row>
    <row r="1844">
      <c r="A1844" s="8" t="n"/>
      <c r="B1844" s="9" t="n"/>
      <c r="C1844" s="9" t="n"/>
      <c r="D1844" s="9" t="n"/>
      <c r="E1844" s="9" t="n"/>
    </row>
    <row r="1845">
      <c r="A1845" s="8" t="n"/>
      <c r="B1845" s="9" t="n"/>
      <c r="C1845" s="9" t="n"/>
      <c r="D1845" s="9" t="n"/>
      <c r="E1845" s="9" t="n"/>
    </row>
    <row r="1846">
      <c r="A1846" s="8" t="n"/>
      <c r="B1846" s="9" t="n"/>
      <c r="C1846" s="9" t="n"/>
      <c r="D1846" s="9" t="n"/>
      <c r="E1846" s="9" t="n"/>
    </row>
    <row r="1847">
      <c r="A1847" s="8" t="n"/>
      <c r="B1847" s="9" t="n"/>
      <c r="C1847" s="9" t="n"/>
      <c r="D1847" s="9" t="n"/>
      <c r="E1847" s="9" t="n"/>
    </row>
    <row r="1848">
      <c r="A1848" s="8" t="n"/>
      <c r="B1848" s="9" t="n"/>
      <c r="C1848" s="9" t="n"/>
      <c r="D1848" s="9" t="n"/>
      <c r="E1848" s="9" t="n"/>
    </row>
    <row r="1849">
      <c r="A1849" s="8" t="n"/>
      <c r="B1849" s="9" t="n"/>
      <c r="C1849" s="9" t="n"/>
      <c r="D1849" s="9" t="n"/>
      <c r="E1849" s="9" t="n"/>
    </row>
    <row r="1850">
      <c r="A1850" s="8" t="n"/>
      <c r="B1850" s="9" t="n"/>
      <c r="C1850" s="9" t="n"/>
      <c r="D1850" s="9" t="n"/>
      <c r="E1850" s="9" t="n"/>
    </row>
    <row r="1851">
      <c r="A1851" s="8" t="n"/>
      <c r="B1851" s="9" t="n"/>
      <c r="C1851" s="9" t="n"/>
      <c r="D1851" s="9" t="n"/>
      <c r="E1851" s="9" t="n"/>
    </row>
    <row r="1852">
      <c r="A1852" s="8" t="n"/>
      <c r="B1852" s="9" t="n"/>
      <c r="C1852" s="9" t="n"/>
      <c r="D1852" s="9" t="n"/>
      <c r="E1852" s="9" t="n"/>
    </row>
    <row r="1853">
      <c r="A1853" s="8" t="n"/>
      <c r="B1853" s="9" t="n"/>
      <c r="C1853" s="9" t="n"/>
      <c r="D1853" s="9" t="n"/>
      <c r="E1853" s="9" t="n"/>
    </row>
    <row r="1854">
      <c r="A1854" s="8" t="n"/>
      <c r="B1854" s="9" t="n"/>
      <c r="C1854" s="9" t="n"/>
      <c r="D1854" s="9" t="n"/>
      <c r="E1854" s="9" t="n"/>
    </row>
    <row r="1855">
      <c r="A1855" s="8" t="n"/>
      <c r="B1855" s="9" t="n"/>
      <c r="C1855" s="9" t="n"/>
      <c r="D1855" s="9" t="n"/>
      <c r="E1855" s="9" t="n"/>
    </row>
    <row r="1856">
      <c r="A1856" s="8" t="n"/>
      <c r="B1856" s="9" t="n"/>
      <c r="C1856" s="9" t="n"/>
      <c r="D1856" s="9" t="n"/>
      <c r="E1856" s="9" t="n"/>
    </row>
    <row r="1857">
      <c r="A1857" s="8" t="n"/>
      <c r="B1857" s="9" t="n"/>
      <c r="C1857" s="9" t="n"/>
      <c r="D1857" s="9" t="n"/>
      <c r="E1857" s="9" t="n"/>
    </row>
    <row r="1858">
      <c r="A1858" s="8" t="n"/>
      <c r="B1858" s="9" t="n"/>
      <c r="C1858" s="9" t="n"/>
      <c r="D1858" s="9" t="n"/>
      <c r="E1858" s="9" t="n"/>
    </row>
    <row r="1859">
      <c r="A1859" s="8" t="n"/>
      <c r="B1859" s="9" t="n"/>
      <c r="C1859" s="9" t="n"/>
      <c r="D1859" s="9" t="n"/>
      <c r="E1859" s="9" t="n"/>
    </row>
    <row r="1860">
      <c r="A1860" s="8" t="n"/>
      <c r="B1860" s="9" t="n"/>
      <c r="C1860" s="9" t="n"/>
      <c r="D1860" s="9" t="n"/>
      <c r="E1860" s="9" t="n"/>
    </row>
    <row r="1861">
      <c r="A1861" s="8" t="n"/>
      <c r="B1861" s="9" t="n"/>
      <c r="C1861" s="9" t="n"/>
      <c r="D1861" s="9" t="n"/>
      <c r="E1861" s="9" t="n"/>
    </row>
    <row r="1862">
      <c r="A1862" s="8" t="n"/>
      <c r="B1862" s="9" t="n"/>
      <c r="C1862" s="9" t="n"/>
      <c r="D1862" s="9" t="n"/>
      <c r="E1862" s="9" t="n"/>
    </row>
    <row r="1863">
      <c r="A1863" s="8" t="n"/>
      <c r="B1863" s="9" t="n"/>
      <c r="C1863" s="9" t="n"/>
      <c r="D1863" s="9" t="n"/>
      <c r="E1863" s="9" t="n"/>
    </row>
    <row r="1864">
      <c r="A1864" s="8" t="n"/>
      <c r="B1864" s="9" t="n"/>
      <c r="C1864" s="9" t="n"/>
      <c r="D1864" s="9" t="n"/>
      <c r="E1864" s="9" t="n"/>
    </row>
    <row r="1865">
      <c r="A1865" s="8" t="n"/>
      <c r="B1865" s="9" t="n"/>
      <c r="C1865" s="9" t="n"/>
      <c r="D1865" s="9" t="n"/>
      <c r="E1865" s="9" t="n"/>
    </row>
    <row r="1866">
      <c r="A1866" s="8" t="n"/>
      <c r="B1866" s="9" t="n"/>
      <c r="C1866" s="9" t="n"/>
      <c r="D1866" s="9" t="n"/>
      <c r="E1866" s="9" t="n"/>
    </row>
    <row r="1867">
      <c r="A1867" s="8" t="n"/>
      <c r="B1867" s="9" t="n"/>
      <c r="C1867" s="9" t="n"/>
      <c r="D1867" s="9" t="n"/>
      <c r="E1867" s="9" t="n"/>
    </row>
    <row r="1868">
      <c r="A1868" s="8" t="n"/>
      <c r="B1868" s="9" t="n"/>
      <c r="C1868" s="9" t="n"/>
      <c r="D1868" s="9" t="n"/>
      <c r="E1868" s="9" t="n"/>
    </row>
    <row r="1869">
      <c r="A1869" s="8" t="n"/>
      <c r="B1869" s="9" t="n"/>
      <c r="C1869" s="9" t="n"/>
      <c r="D1869" s="9" t="n"/>
      <c r="E1869" s="9" t="n"/>
    </row>
    <row r="1870">
      <c r="A1870" s="8" t="n"/>
      <c r="B1870" s="9" t="n"/>
      <c r="C1870" s="9" t="n"/>
      <c r="D1870" s="9" t="n"/>
      <c r="E1870" s="9" t="n"/>
    </row>
    <row r="1871">
      <c r="A1871" s="8" t="n"/>
      <c r="B1871" s="9" t="n"/>
      <c r="C1871" s="9" t="n"/>
      <c r="D1871" s="9" t="n"/>
      <c r="E1871" s="9" t="n"/>
    </row>
    <row r="1872">
      <c r="A1872" s="8" t="n"/>
      <c r="B1872" s="9" t="n"/>
      <c r="C1872" s="9" t="n"/>
      <c r="D1872" s="9" t="n"/>
      <c r="E1872" s="9" t="n"/>
    </row>
    <row r="1873">
      <c r="A1873" s="8" t="n"/>
      <c r="B1873" s="9" t="n"/>
      <c r="C1873" s="9" t="n"/>
      <c r="D1873" s="9" t="n"/>
      <c r="E1873" s="9" t="n"/>
    </row>
    <row r="1874">
      <c r="A1874" s="8" t="n"/>
      <c r="B1874" s="9" t="n"/>
      <c r="C1874" s="9" t="n"/>
      <c r="D1874" s="9" t="n"/>
      <c r="E1874" s="9" t="n"/>
    </row>
    <row r="1875">
      <c r="A1875" s="8" t="n"/>
      <c r="B1875" s="9" t="n"/>
      <c r="C1875" s="9" t="n"/>
      <c r="D1875" s="9" t="n"/>
      <c r="E1875" s="9" t="n"/>
    </row>
    <row r="1876">
      <c r="A1876" s="8" t="n"/>
      <c r="B1876" s="9" t="n"/>
      <c r="C1876" s="9" t="n"/>
      <c r="D1876" s="9" t="n"/>
      <c r="E1876" s="9" t="n"/>
    </row>
    <row r="1877">
      <c r="A1877" s="8" t="n"/>
      <c r="B1877" s="9" t="n"/>
      <c r="C1877" s="9" t="n"/>
      <c r="D1877" s="9" t="n"/>
      <c r="E1877" s="9" t="n"/>
    </row>
    <row r="1878">
      <c r="A1878" s="8" t="n"/>
      <c r="B1878" s="9" t="n"/>
      <c r="C1878" s="9" t="n"/>
      <c r="D1878" s="9" t="n"/>
      <c r="E1878" s="9" t="n"/>
    </row>
    <row r="1879">
      <c r="A1879" s="8" t="n"/>
      <c r="B1879" s="9" t="n"/>
      <c r="C1879" s="9" t="n"/>
      <c r="D1879" s="9" t="n"/>
      <c r="E1879" s="9" t="n"/>
    </row>
    <row r="1880">
      <c r="A1880" s="8" t="n"/>
      <c r="B1880" s="9" t="n"/>
      <c r="C1880" s="9" t="n"/>
      <c r="D1880" s="9" t="n"/>
      <c r="E1880" s="9" t="n"/>
    </row>
    <row r="1881">
      <c r="A1881" s="8" t="n"/>
      <c r="B1881" s="9" t="n"/>
      <c r="C1881" s="9" t="n"/>
      <c r="D1881" s="9" t="n"/>
      <c r="E1881" s="9" t="n"/>
    </row>
    <row r="1882">
      <c r="A1882" s="8" t="n"/>
      <c r="B1882" s="9" t="n"/>
      <c r="C1882" s="9" t="n"/>
      <c r="D1882" s="9" t="n"/>
      <c r="E1882" s="9" t="n"/>
    </row>
    <row r="1883">
      <c r="A1883" s="8" t="n"/>
      <c r="B1883" s="9" t="n"/>
      <c r="C1883" s="9" t="n"/>
      <c r="D1883" s="9" t="n"/>
      <c r="E1883" s="9" t="n"/>
    </row>
    <row r="1884">
      <c r="A1884" s="8" t="n"/>
      <c r="B1884" s="9" t="n"/>
      <c r="C1884" s="9" t="n"/>
      <c r="D1884" s="9" t="n"/>
      <c r="E1884" s="9" t="n"/>
    </row>
    <row r="1885">
      <c r="A1885" s="8" t="n"/>
      <c r="B1885" s="9" t="n"/>
      <c r="C1885" s="9" t="n"/>
      <c r="D1885" s="9" t="n"/>
      <c r="E1885" s="9" t="n"/>
    </row>
    <row r="1886">
      <c r="A1886" s="8" t="n"/>
      <c r="B1886" s="9" t="n"/>
      <c r="C1886" s="9" t="n"/>
      <c r="D1886" s="9" t="n"/>
      <c r="E1886" s="9" t="n"/>
    </row>
    <row r="1887">
      <c r="A1887" s="8" t="n"/>
      <c r="B1887" s="9" t="n"/>
      <c r="C1887" s="9" t="n"/>
      <c r="D1887" s="9" t="n"/>
      <c r="E1887" s="9" t="n"/>
    </row>
    <row r="1888">
      <c r="A1888" s="8" t="n"/>
      <c r="B1888" s="9" t="n"/>
      <c r="C1888" s="9" t="n"/>
      <c r="D1888" s="9" t="n"/>
      <c r="E1888" s="9" t="n"/>
    </row>
    <row r="1889">
      <c r="A1889" s="8" t="n"/>
      <c r="B1889" s="9" t="n"/>
      <c r="C1889" s="9" t="n"/>
      <c r="D1889" s="9" t="n"/>
      <c r="E1889" s="9" t="n"/>
    </row>
    <row r="1890">
      <c r="A1890" s="8" t="n"/>
      <c r="B1890" s="9" t="n"/>
      <c r="C1890" s="9" t="n"/>
      <c r="D1890" s="9" t="n"/>
      <c r="E1890" s="9" t="n"/>
    </row>
    <row r="1891">
      <c r="A1891" s="8" t="n"/>
      <c r="B1891" s="9" t="n"/>
      <c r="C1891" s="9" t="n"/>
      <c r="D1891" s="9" t="n"/>
      <c r="E1891" s="9" t="n"/>
    </row>
    <row r="1892">
      <c r="A1892" s="8" t="n"/>
      <c r="B1892" s="9" t="n"/>
      <c r="C1892" s="9" t="n"/>
      <c r="D1892" s="9" t="n"/>
      <c r="E1892" s="9" t="n"/>
    </row>
    <row r="1893">
      <c r="A1893" s="8" t="n"/>
      <c r="B1893" s="9" t="n"/>
      <c r="C1893" s="9" t="n"/>
      <c r="D1893" s="9" t="n"/>
      <c r="E1893" s="9" t="n"/>
    </row>
    <row r="1894">
      <c r="A1894" s="8" t="n"/>
      <c r="B1894" s="9" t="n"/>
      <c r="C1894" s="9" t="n"/>
      <c r="D1894" s="9" t="n"/>
      <c r="E1894" s="9" t="n"/>
    </row>
    <row r="1895">
      <c r="A1895" s="8" t="n"/>
      <c r="B1895" s="9" t="n"/>
      <c r="C1895" s="9" t="n"/>
      <c r="D1895" s="9" t="n"/>
      <c r="E1895" s="9" t="n"/>
    </row>
    <row r="1896">
      <c r="A1896" s="8" t="n"/>
      <c r="B1896" s="9" t="n"/>
      <c r="C1896" s="9" t="n"/>
      <c r="D1896" s="9" t="n"/>
      <c r="E1896" s="9" t="n"/>
    </row>
    <row r="1897">
      <c r="A1897" s="8" t="n"/>
      <c r="B1897" s="9" t="n"/>
      <c r="C1897" s="9" t="n"/>
      <c r="D1897" s="9" t="n"/>
      <c r="E1897" s="9" t="n"/>
    </row>
    <row r="1898">
      <c r="A1898" s="8" t="n"/>
      <c r="B1898" s="9" t="n"/>
      <c r="C1898" s="9" t="n"/>
      <c r="D1898" s="9" t="n"/>
      <c r="E1898" s="9" t="n"/>
    </row>
    <row r="1899">
      <c r="A1899" s="8" t="n"/>
      <c r="B1899" s="9" t="n"/>
      <c r="C1899" s="9" t="n"/>
      <c r="D1899" s="9" t="n"/>
      <c r="E1899" s="9" t="n"/>
    </row>
    <row r="1900">
      <c r="A1900" s="8" t="n"/>
      <c r="B1900" s="9" t="n"/>
      <c r="C1900" s="9" t="n"/>
      <c r="D1900" s="9" t="n"/>
      <c r="E1900" s="9" t="n"/>
    </row>
    <row r="1901">
      <c r="A1901" s="8" t="n"/>
      <c r="B1901" s="9" t="n"/>
      <c r="C1901" s="9" t="n"/>
      <c r="D1901" s="9" t="n"/>
      <c r="E1901" s="9" t="n"/>
    </row>
    <row r="1902">
      <c r="A1902" s="8" t="n"/>
      <c r="B1902" s="9" t="n"/>
      <c r="C1902" s="9" t="n"/>
      <c r="D1902" s="9" t="n"/>
      <c r="E1902" s="9" t="n"/>
    </row>
    <row r="1903">
      <c r="A1903" s="8" t="n"/>
      <c r="B1903" s="9" t="n"/>
      <c r="C1903" s="9" t="n"/>
      <c r="D1903" s="9" t="n"/>
      <c r="E1903" s="9" t="n"/>
    </row>
    <row r="1904">
      <c r="A1904" s="8" t="n"/>
      <c r="B1904" s="9" t="n"/>
      <c r="C1904" s="9" t="n"/>
      <c r="D1904" s="9" t="n"/>
      <c r="E1904" s="9" t="n"/>
    </row>
    <row r="1905">
      <c r="A1905" s="8" t="n"/>
      <c r="B1905" s="9" t="n"/>
      <c r="C1905" s="9" t="n"/>
      <c r="D1905" s="9" t="n"/>
      <c r="E1905" s="9" t="n"/>
    </row>
    <row r="1906">
      <c r="A1906" s="8" t="n"/>
      <c r="B1906" s="9" t="n"/>
      <c r="C1906" s="9" t="n"/>
      <c r="D1906" s="9" t="n"/>
      <c r="E1906" s="9" t="n"/>
    </row>
    <row r="1907">
      <c r="A1907" s="8" t="n"/>
      <c r="B1907" s="9" t="n"/>
      <c r="C1907" s="9" t="n"/>
      <c r="D1907" s="9" t="n"/>
      <c r="E1907" s="9" t="n"/>
    </row>
    <row r="1908">
      <c r="A1908" s="8" t="n"/>
      <c r="B1908" s="9" t="n"/>
      <c r="C1908" s="9" t="n"/>
      <c r="D1908" s="9" t="n"/>
      <c r="E1908" s="9" t="n"/>
    </row>
    <row r="1909">
      <c r="A1909" s="8" t="n"/>
      <c r="B1909" s="9" t="n"/>
      <c r="C1909" s="9" t="n"/>
      <c r="D1909" s="9" t="n"/>
      <c r="E1909" s="9" t="n"/>
    </row>
    <row r="1910">
      <c r="A1910" s="8" t="n"/>
      <c r="B1910" s="9" t="n"/>
      <c r="C1910" s="9" t="n"/>
      <c r="D1910" s="9" t="n"/>
      <c r="E1910" s="9" t="n"/>
    </row>
    <row r="1911">
      <c r="A1911" s="8" t="n"/>
      <c r="B1911" s="9" t="n"/>
      <c r="C1911" s="9" t="n"/>
      <c r="D1911" s="9" t="n"/>
      <c r="E1911" s="9" t="n"/>
    </row>
    <row r="1912">
      <c r="A1912" s="8" t="n"/>
      <c r="B1912" s="9" t="n"/>
      <c r="C1912" s="9" t="n"/>
      <c r="D1912" s="9" t="n"/>
      <c r="E1912" s="9" t="n"/>
    </row>
    <row r="1913">
      <c r="A1913" s="8" t="n"/>
      <c r="B1913" s="9" t="n"/>
      <c r="C1913" s="9" t="n"/>
      <c r="D1913" s="9" t="n"/>
      <c r="E1913" s="9" t="n"/>
    </row>
    <row r="1914">
      <c r="A1914" s="8" t="n"/>
      <c r="B1914" s="9" t="n"/>
      <c r="C1914" s="9" t="n"/>
      <c r="D1914" s="9" t="n"/>
      <c r="E1914" s="9" t="n"/>
    </row>
    <row r="1915">
      <c r="A1915" s="8" t="n"/>
      <c r="B1915" s="9" t="n"/>
      <c r="C1915" s="9" t="n"/>
      <c r="D1915" s="9" t="n"/>
      <c r="E1915" s="9" t="n"/>
    </row>
    <row r="1916">
      <c r="A1916" s="8" t="n"/>
      <c r="B1916" s="9" t="n"/>
      <c r="C1916" s="9" t="n"/>
      <c r="D1916" s="9" t="n"/>
      <c r="E1916" s="9" t="n"/>
    </row>
    <row r="1917">
      <c r="A1917" s="8" t="n"/>
      <c r="B1917" s="9" t="n"/>
      <c r="C1917" s="9" t="n"/>
      <c r="D1917" s="9" t="n"/>
      <c r="E1917" s="9" t="n"/>
    </row>
    <row r="1918">
      <c r="A1918" s="8" t="n"/>
      <c r="B1918" s="9" t="n"/>
      <c r="C1918" s="9" t="n"/>
      <c r="D1918" s="9" t="n"/>
      <c r="E1918" s="9" t="n"/>
    </row>
    <row r="1919">
      <c r="A1919" s="8" t="n"/>
      <c r="B1919" s="9" t="n"/>
      <c r="C1919" s="9" t="n"/>
      <c r="D1919" s="9" t="n"/>
      <c r="E1919" s="9" t="n"/>
    </row>
    <row r="1920">
      <c r="A1920" s="8" t="n"/>
      <c r="B1920" s="9" t="n"/>
      <c r="C1920" s="9" t="n"/>
      <c r="D1920" s="9" t="n"/>
      <c r="E1920" s="9" t="n"/>
    </row>
    <row r="1921">
      <c r="A1921" s="8" t="n"/>
      <c r="B1921" s="9" t="n"/>
      <c r="C1921" s="9" t="n"/>
      <c r="D1921" s="9" t="n"/>
      <c r="E1921" s="9" t="n"/>
    </row>
    <row r="1922">
      <c r="A1922" s="8" t="n"/>
      <c r="B1922" s="9" t="n"/>
      <c r="C1922" s="9" t="n"/>
      <c r="D1922" s="9" t="n"/>
      <c r="E1922" s="9" t="n"/>
    </row>
    <row r="1923">
      <c r="A1923" s="8" t="n"/>
      <c r="B1923" s="9" t="n"/>
      <c r="C1923" s="9" t="n"/>
      <c r="D1923" s="9" t="n"/>
      <c r="E1923" s="9" t="n"/>
    </row>
    <row r="1924">
      <c r="A1924" s="8" t="n"/>
      <c r="B1924" s="9" t="n"/>
      <c r="C1924" s="9" t="n"/>
      <c r="D1924" s="9" t="n"/>
      <c r="E1924" s="9" t="n"/>
    </row>
    <row r="1925">
      <c r="A1925" s="8" t="n"/>
      <c r="B1925" s="9" t="n"/>
      <c r="C1925" s="9" t="n"/>
      <c r="D1925" s="9" t="n"/>
      <c r="E1925" s="9" t="n"/>
    </row>
    <row r="1926">
      <c r="A1926" s="8" t="n"/>
      <c r="B1926" s="9" t="n"/>
      <c r="C1926" s="9" t="n"/>
      <c r="D1926" s="9" t="n"/>
      <c r="E1926" s="9" t="n"/>
    </row>
    <row r="1927">
      <c r="A1927" s="8" t="n"/>
      <c r="B1927" s="9" t="n"/>
      <c r="C1927" s="9" t="n"/>
      <c r="D1927" s="9" t="n"/>
      <c r="E1927" s="9" t="n"/>
    </row>
    <row r="1928">
      <c r="A1928" s="8" t="n"/>
      <c r="B1928" s="9" t="n"/>
      <c r="C1928" s="9" t="n"/>
      <c r="D1928" s="9" t="n"/>
      <c r="E1928" s="9" t="n"/>
    </row>
    <row r="1929">
      <c r="A1929" s="8" t="n"/>
      <c r="B1929" s="9" t="n"/>
      <c r="C1929" s="9" t="n"/>
      <c r="D1929" s="9" t="n"/>
      <c r="E1929" s="9" t="n"/>
    </row>
    <row r="1930">
      <c r="A1930" s="8" t="n"/>
      <c r="B1930" s="9" t="n"/>
      <c r="C1930" s="9" t="n"/>
      <c r="D1930" s="9" t="n"/>
      <c r="E1930" s="9" t="n"/>
    </row>
    <row r="1931">
      <c r="A1931" s="8" t="n"/>
      <c r="B1931" s="9" t="n"/>
      <c r="C1931" s="9" t="n"/>
      <c r="D1931" s="9" t="n"/>
      <c r="E1931" s="9" t="n"/>
    </row>
    <row r="1932">
      <c r="A1932" s="8" t="n"/>
      <c r="B1932" s="9" t="n"/>
      <c r="C1932" s="9" t="n"/>
      <c r="D1932" s="9" t="n"/>
      <c r="E1932" s="9" t="n"/>
    </row>
    <row r="1933">
      <c r="A1933" s="8" t="n"/>
      <c r="B1933" s="9" t="n"/>
      <c r="C1933" s="9" t="n"/>
      <c r="D1933" s="9" t="n"/>
      <c r="E1933" s="9" t="n"/>
    </row>
    <row r="1934">
      <c r="A1934" s="8" t="n"/>
      <c r="B1934" s="9" t="n"/>
      <c r="C1934" s="9" t="n"/>
      <c r="D1934" s="9" t="n"/>
      <c r="E1934" s="9" t="n"/>
    </row>
    <row r="1935">
      <c r="A1935" s="8" t="n"/>
      <c r="B1935" s="9" t="n"/>
      <c r="C1935" s="9" t="n"/>
      <c r="D1935" s="9" t="n"/>
      <c r="E1935" s="9" t="n"/>
    </row>
    <row r="1936">
      <c r="A1936" s="8" t="n"/>
      <c r="B1936" s="9" t="n"/>
      <c r="C1936" s="9" t="n"/>
      <c r="D1936" s="9" t="n"/>
      <c r="E1936" s="9" t="n"/>
    </row>
    <row r="1937">
      <c r="A1937" s="8" t="n"/>
      <c r="B1937" s="9" t="n"/>
      <c r="C1937" s="9" t="n"/>
      <c r="D1937" s="9" t="n"/>
      <c r="E1937" s="9" t="n"/>
    </row>
    <row r="1938">
      <c r="A1938" s="8" t="n"/>
      <c r="B1938" s="9" t="n"/>
      <c r="C1938" s="9" t="n"/>
      <c r="D1938" s="9" t="n"/>
      <c r="E1938" s="9" t="n"/>
    </row>
    <row r="1939">
      <c r="A1939" s="8" t="n"/>
      <c r="B1939" s="9" t="n"/>
      <c r="C1939" s="9" t="n"/>
      <c r="D1939" s="9" t="n"/>
      <c r="E1939" s="9" t="n"/>
    </row>
    <row r="1940">
      <c r="A1940" s="8" t="n"/>
      <c r="B1940" s="9" t="n"/>
      <c r="C1940" s="9" t="n"/>
      <c r="D1940" s="9" t="n"/>
      <c r="E1940" s="9" t="n"/>
    </row>
    <row r="1941">
      <c r="A1941" s="8" t="n"/>
      <c r="B1941" s="9" t="n"/>
      <c r="C1941" s="9" t="n"/>
      <c r="D1941" s="9" t="n"/>
      <c r="E1941" s="9" t="n"/>
    </row>
    <row r="1942">
      <c r="A1942" s="8" t="n"/>
      <c r="B1942" s="9" t="n"/>
      <c r="C1942" s="9" t="n"/>
      <c r="D1942" s="9" t="n"/>
      <c r="E1942" s="9" t="n"/>
    </row>
    <row r="1943">
      <c r="A1943" s="8" t="n"/>
      <c r="B1943" s="9" t="n"/>
      <c r="C1943" s="9" t="n"/>
      <c r="D1943" s="9" t="n"/>
      <c r="E1943" s="9" t="n"/>
    </row>
    <row r="1944">
      <c r="A1944" s="8" t="n"/>
      <c r="B1944" s="9" t="n"/>
      <c r="C1944" s="9" t="n"/>
      <c r="D1944" s="9" t="n"/>
      <c r="E1944" s="9" t="n"/>
    </row>
    <row r="1945">
      <c r="A1945" s="8" t="n"/>
      <c r="B1945" s="9" t="n"/>
      <c r="C1945" s="9" t="n"/>
      <c r="D1945" s="9" t="n"/>
      <c r="E1945" s="9" t="n"/>
    </row>
    <row r="1946">
      <c r="A1946" s="8" t="n"/>
      <c r="B1946" s="9" t="n"/>
      <c r="C1946" s="9" t="n"/>
      <c r="D1946" s="9" t="n"/>
      <c r="E1946" s="9" t="n"/>
    </row>
    <row r="1947">
      <c r="A1947" s="8" t="n"/>
      <c r="B1947" s="9" t="n"/>
      <c r="C1947" s="9" t="n"/>
      <c r="D1947" s="9" t="n"/>
      <c r="E1947" s="9" t="n"/>
    </row>
    <row r="1948">
      <c r="A1948" s="8" t="n"/>
      <c r="B1948" s="9" t="n"/>
      <c r="C1948" s="9" t="n"/>
      <c r="D1948" s="9" t="n"/>
      <c r="E1948" s="9" t="n"/>
    </row>
    <row r="1949">
      <c r="A1949" s="8" t="n"/>
      <c r="B1949" s="9" t="n"/>
      <c r="C1949" s="9" t="n"/>
      <c r="D1949" s="9" t="n"/>
      <c r="E1949" s="9" t="n"/>
    </row>
    <row r="1950">
      <c r="A1950" s="8" t="n"/>
      <c r="B1950" s="9" t="n"/>
      <c r="C1950" s="9" t="n"/>
      <c r="D1950" s="9" t="n"/>
      <c r="E1950" s="9" t="n"/>
    </row>
    <row r="1951">
      <c r="A1951" s="8" t="n"/>
      <c r="B1951" s="9" t="n"/>
      <c r="C1951" s="9" t="n"/>
      <c r="D1951" s="9" t="n"/>
      <c r="E1951" s="9" t="n"/>
    </row>
    <row r="1952">
      <c r="A1952" s="8" t="n"/>
      <c r="B1952" s="9" t="n"/>
      <c r="C1952" s="9" t="n"/>
      <c r="D1952" s="9" t="n"/>
      <c r="E1952" s="9" t="n"/>
    </row>
    <row r="1953">
      <c r="A1953" s="8" t="n"/>
      <c r="B1953" s="9" t="n"/>
      <c r="C1953" s="9" t="n"/>
      <c r="D1953" s="9" t="n"/>
      <c r="E1953" s="9" t="n"/>
    </row>
    <row r="1954">
      <c r="A1954" s="8" t="n"/>
      <c r="B1954" s="9" t="n"/>
      <c r="C1954" s="9" t="n"/>
      <c r="D1954" s="9" t="n"/>
      <c r="E1954" s="9" t="n"/>
    </row>
    <row r="1955">
      <c r="A1955" s="8" t="n"/>
      <c r="B1955" s="9" t="n"/>
      <c r="C1955" s="9" t="n"/>
      <c r="D1955" s="9" t="n"/>
      <c r="E1955" s="9" t="n"/>
    </row>
    <row r="1956">
      <c r="A1956" s="8" t="n"/>
      <c r="B1956" s="9" t="n"/>
      <c r="C1956" s="9" t="n"/>
      <c r="D1956" s="9" t="n"/>
      <c r="E1956" s="9" t="n"/>
    </row>
    <row r="1957">
      <c r="A1957" s="8" t="n"/>
      <c r="B1957" s="9" t="n"/>
      <c r="C1957" s="9" t="n"/>
      <c r="D1957" s="9" t="n"/>
      <c r="E1957" s="9" t="n"/>
    </row>
    <row r="1958">
      <c r="A1958" s="8" t="n"/>
      <c r="B1958" s="9" t="n"/>
      <c r="C1958" s="9" t="n"/>
      <c r="D1958" s="9" t="n"/>
      <c r="E1958" s="9" t="n"/>
    </row>
    <row r="1959">
      <c r="A1959" s="8" t="n"/>
      <c r="B1959" s="9" t="n"/>
      <c r="C1959" s="9" t="n"/>
      <c r="D1959" s="9" t="n"/>
      <c r="E1959" s="9" t="n"/>
    </row>
    <row r="1960">
      <c r="A1960" s="8" t="n"/>
      <c r="B1960" s="9" t="n"/>
      <c r="C1960" s="9" t="n"/>
      <c r="D1960" s="9" t="n"/>
      <c r="E1960" s="9" t="n"/>
    </row>
    <row r="1961">
      <c r="A1961" s="8" t="n"/>
      <c r="B1961" s="9" t="n"/>
      <c r="C1961" s="9" t="n"/>
      <c r="D1961" s="9" t="n"/>
      <c r="E1961" s="9" t="n"/>
    </row>
    <row r="1962">
      <c r="A1962" s="8" t="n"/>
      <c r="B1962" s="9" t="n"/>
      <c r="C1962" s="9" t="n"/>
      <c r="D1962" s="9" t="n"/>
      <c r="E1962" s="9" t="n"/>
    </row>
    <row r="1963">
      <c r="A1963" s="8" t="n"/>
      <c r="B1963" s="9" t="n"/>
      <c r="C1963" s="9" t="n"/>
      <c r="D1963" s="9" t="n"/>
      <c r="E1963" s="9" t="n"/>
    </row>
    <row r="1964">
      <c r="A1964" s="8" t="n"/>
      <c r="B1964" s="9" t="n"/>
      <c r="C1964" s="9" t="n"/>
      <c r="D1964" s="9" t="n"/>
      <c r="E1964" s="9" t="n"/>
    </row>
    <row r="1965">
      <c r="A1965" s="8" t="n"/>
      <c r="B1965" s="9" t="n"/>
      <c r="C1965" s="9" t="n"/>
      <c r="D1965" s="9" t="n"/>
      <c r="E1965" s="9" t="n"/>
    </row>
    <row r="1966">
      <c r="A1966" s="8" t="n"/>
      <c r="B1966" s="9" t="n"/>
      <c r="C1966" s="9" t="n"/>
      <c r="D1966" s="9" t="n"/>
      <c r="E1966" s="9" t="n"/>
    </row>
    <row r="1967">
      <c r="A1967" s="8" t="n"/>
      <c r="B1967" s="9" t="n"/>
      <c r="C1967" s="9" t="n"/>
      <c r="D1967" s="9" t="n"/>
      <c r="E1967" s="9" t="n"/>
    </row>
    <row r="1968">
      <c r="A1968" s="8" t="n"/>
      <c r="B1968" s="9" t="n"/>
      <c r="C1968" s="9" t="n"/>
      <c r="D1968" s="9" t="n"/>
      <c r="E1968" s="9" t="n"/>
    </row>
    <row r="1969">
      <c r="A1969" s="8" t="n"/>
      <c r="B1969" s="9" t="n"/>
      <c r="C1969" s="9" t="n"/>
      <c r="D1969" s="9" t="n"/>
      <c r="E1969" s="9" t="n"/>
    </row>
    <row r="1970">
      <c r="A1970" s="8" t="n"/>
      <c r="B1970" s="9" t="n"/>
      <c r="C1970" s="9" t="n"/>
      <c r="D1970" s="9" t="n"/>
      <c r="E1970" s="9" t="n"/>
    </row>
    <row r="1971">
      <c r="A1971" s="8" t="n"/>
      <c r="B1971" s="9" t="n"/>
      <c r="C1971" s="9" t="n"/>
      <c r="D1971" s="9" t="n"/>
      <c r="E1971" s="9" t="n"/>
    </row>
    <row r="1972">
      <c r="A1972" s="8" t="n"/>
      <c r="B1972" s="9" t="n"/>
      <c r="C1972" s="9" t="n"/>
      <c r="D1972" s="9" t="n"/>
      <c r="E1972" s="9" t="n"/>
    </row>
    <row r="1973">
      <c r="A1973" s="8" t="n"/>
      <c r="B1973" s="9" t="n"/>
      <c r="C1973" s="9" t="n"/>
      <c r="D1973" s="9" t="n"/>
      <c r="E1973" s="9" t="n"/>
    </row>
    <row r="1974">
      <c r="A1974" s="8" t="n"/>
      <c r="B1974" s="9" t="n"/>
      <c r="C1974" s="9" t="n"/>
      <c r="D1974" s="9" t="n"/>
      <c r="E1974" s="9" t="n"/>
    </row>
    <row r="1975">
      <c r="A1975" s="8" t="n"/>
      <c r="B1975" s="9" t="n"/>
      <c r="C1975" s="9" t="n"/>
      <c r="D1975" s="9" t="n"/>
      <c r="E1975" s="9" t="n"/>
    </row>
    <row r="1976">
      <c r="A1976" s="8" t="n"/>
      <c r="B1976" s="9" t="n"/>
      <c r="C1976" s="9" t="n"/>
      <c r="D1976" s="9" t="n"/>
      <c r="E1976" s="9" t="n"/>
    </row>
    <row r="1977">
      <c r="A1977" s="8" t="n"/>
      <c r="B1977" s="9" t="n"/>
      <c r="C1977" s="9" t="n"/>
      <c r="D1977" s="9" t="n"/>
      <c r="E1977" s="9" t="n"/>
    </row>
    <row r="1978">
      <c r="A1978" s="8" t="n"/>
      <c r="B1978" s="9" t="n"/>
      <c r="C1978" s="9" t="n"/>
      <c r="D1978" s="9" t="n"/>
      <c r="E1978" s="9" t="n"/>
    </row>
    <row r="1979">
      <c r="A1979" s="8" t="n"/>
      <c r="B1979" s="9" t="n"/>
      <c r="C1979" s="9" t="n"/>
      <c r="D1979" s="9" t="n"/>
      <c r="E1979" s="9" t="n"/>
    </row>
    <row r="1980">
      <c r="A1980" s="8" t="n"/>
      <c r="B1980" s="9" t="n"/>
      <c r="C1980" s="9" t="n"/>
      <c r="D1980" s="9" t="n"/>
      <c r="E1980" s="9" t="n"/>
    </row>
    <row r="1981">
      <c r="A1981" s="8" t="n"/>
      <c r="B1981" s="9" t="n"/>
      <c r="C1981" s="9" t="n"/>
      <c r="D1981" s="9" t="n"/>
      <c r="E1981" s="9" t="n"/>
    </row>
    <row r="1982">
      <c r="A1982" s="8" t="n"/>
      <c r="B1982" s="9" t="n"/>
      <c r="C1982" s="9" t="n"/>
      <c r="D1982" s="9" t="n"/>
      <c r="E1982" s="9" t="n"/>
    </row>
    <row r="1983">
      <c r="A1983" s="8" t="n"/>
      <c r="B1983" s="9" t="n"/>
      <c r="C1983" s="9" t="n"/>
      <c r="D1983" s="9" t="n"/>
      <c r="E1983" s="9" t="n"/>
    </row>
    <row r="1984">
      <c r="A1984" s="8" t="n"/>
      <c r="B1984" s="9" t="n"/>
      <c r="C1984" s="9" t="n"/>
      <c r="D1984" s="9" t="n"/>
      <c r="E1984" s="9" t="n"/>
    </row>
    <row r="1985">
      <c r="A1985" s="8" t="n"/>
      <c r="B1985" s="9" t="n"/>
      <c r="C1985" s="9" t="n"/>
      <c r="D1985" s="9" t="n"/>
      <c r="E1985" s="9" t="n"/>
    </row>
    <row r="1986">
      <c r="A1986" s="8" t="n"/>
      <c r="B1986" s="9" t="n"/>
      <c r="C1986" s="9" t="n"/>
      <c r="D1986" s="9" t="n"/>
      <c r="E1986" s="9" t="n"/>
    </row>
    <row r="1987">
      <c r="A1987" s="8" t="n"/>
      <c r="B1987" s="9" t="n"/>
      <c r="C1987" s="9" t="n"/>
      <c r="D1987" s="9" t="n"/>
      <c r="E1987" s="9" t="n"/>
    </row>
    <row r="1988">
      <c r="A1988" s="8" t="n"/>
      <c r="B1988" s="9" t="n"/>
      <c r="C1988" s="9" t="n"/>
      <c r="D1988" s="9" t="n"/>
      <c r="E1988" s="9" t="n"/>
    </row>
    <row r="1989">
      <c r="A1989" s="8" t="n"/>
      <c r="B1989" s="9" t="n"/>
      <c r="C1989" s="9" t="n"/>
      <c r="D1989" s="9" t="n"/>
      <c r="E1989" s="9" t="n"/>
    </row>
    <row r="1990">
      <c r="A1990" s="8" t="n"/>
      <c r="B1990" s="9" t="n"/>
      <c r="C1990" s="9" t="n"/>
      <c r="D1990" s="9" t="n"/>
      <c r="E1990" s="9" t="n"/>
    </row>
    <row r="1991">
      <c r="A1991" s="8" t="n"/>
      <c r="B1991" s="9" t="n"/>
      <c r="C1991" s="9" t="n"/>
      <c r="D1991" s="9" t="n"/>
      <c r="E1991" s="9" t="n"/>
    </row>
    <row r="1992">
      <c r="A1992" s="8" t="n"/>
      <c r="B1992" s="9" t="n"/>
      <c r="C1992" s="9" t="n"/>
      <c r="D1992" s="9" t="n"/>
      <c r="E1992" s="9" t="n"/>
    </row>
    <row r="1993">
      <c r="A1993" s="8" t="n"/>
      <c r="B1993" s="9" t="n"/>
      <c r="C1993" s="9" t="n"/>
      <c r="D1993" s="9" t="n"/>
      <c r="E1993" s="9" t="n"/>
    </row>
    <row r="1994">
      <c r="A1994" s="8" t="n"/>
      <c r="B1994" s="9" t="n"/>
      <c r="C1994" s="9" t="n"/>
      <c r="D1994" s="9" t="n"/>
      <c r="E1994" s="9" t="n"/>
    </row>
    <row r="1995">
      <c r="A1995" s="8" t="n"/>
      <c r="B1995" s="9" t="n"/>
      <c r="C1995" s="9" t="n"/>
      <c r="D1995" s="9" t="n"/>
      <c r="E1995" s="9" t="n"/>
    </row>
    <row r="1996">
      <c r="A1996" s="8" t="n"/>
      <c r="B1996" s="9" t="n"/>
      <c r="C1996" s="9" t="n"/>
      <c r="D1996" s="9" t="n"/>
      <c r="E1996" s="9" t="n"/>
    </row>
    <row r="1997">
      <c r="A1997" s="8" t="n"/>
      <c r="B1997" s="9" t="n"/>
      <c r="C1997" s="9" t="n"/>
      <c r="D1997" s="9" t="n"/>
      <c r="E1997" s="9" t="n"/>
    </row>
    <row r="1998">
      <c r="A1998" s="8" t="n"/>
      <c r="B1998" s="9" t="n"/>
      <c r="C1998" s="9" t="n"/>
      <c r="D1998" s="9" t="n"/>
      <c r="E1998" s="9" t="n"/>
    </row>
    <row r="1999">
      <c r="A1999" s="8" t="n"/>
      <c r="B1999" s="9" t="n"/>
      <c r="C1999" s="9" t="n"/>
      <c r="D1999" s="9" t="n"/>
      <c r="E1999" s="9" t="n"/>
    </row>
    <row r="2000">
      <c r="A2000" s="8" t="n"/>
      <c r="B2000" s="9" t="n"/>
      <c r="C2000" s="9" t="n"/>
      <c r="D2000" s="9" t="n"/>
      <c r="E2000" s="9" t="n"/>
    </row>
    <row r="2001">
      <c r="A2001" s="8" t="n"/>
      <c r="B2001" s="9" t="n"/>
      <c r="C2001" s="9" t="n"/>
      <c r="D2001" s="9" t="n"/>
      <c r="E2001" s="9" t="n"/>
    </row>
  </sheetData>
  <autoFilter ref="A1:E2001"/>
  <dataValidations count="2">
    <dataValidation sqref="B2:B2001" showDropDown="0" showInputMessage="0" showErrorMessage="0" allowBlank="1" type="list">
      <formula1>=Produtos!$A$2:$A$301</formula1>
    </dataValidation>
    <dataValidation sqref="C2:C2001" showDropDown="0" showInputMessage="0" showErrorMessage="0" allowBlank="1" type="list">
      <formula1>"Entrada,Saída,Perda"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2026-09-17T15:30:28Z</dcterms:created>
  <dcterms:modified xmlns:dcterms="http://purl.org/dc/terms/" xmlns:xsi="http://www.w3.org/2001/XMLSchema-instance" xsi:type="dcterms:W3CDTF">2026-09-17T15:30:28Z</dcterms:modified>
</cp:coreProperties>
</file>