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ratos" sheetId="2" state="visible" r:id="rId2"/>
    <sheet xmlns:r="http://schemas.openxmlformats.org/officeDocument/2006/relationships" name="CMV do mês" sheetId="3" state="visible" r:id="rId3"/>
    <sheet xmlns:r="http://schemas.openxmlformats.org/officeDocument/2006/relationships" name="Insumos" sheetId="4" state="visible" r:id="rId4"/>
    <sheet xmlns:r="http://schemas.openxmlformats.org/officeDocument/2006/relationships" name="Ficha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;[Red]-R$ #,##0.00;-"/>
    <numFmt numFmtId="165" formatCode="R$ #,##0.0000"/>
    <numFmt numFmtId="166" formatCode="0.0%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0"/>
    </font>
    <font>
      <name val="Arial"/>
      <b val="1"/>
      <sz val="12"/>
    </font>
    <font>
      <name val="Arial"/>
      <b val="1"/>
      <color rgb="00FFFFFF"/>
    </font>
    <font>
      <name val="Arial"/>
      <b val="1"/>
      <sz val="14"/>
    </font>
    <font>
      <name val="Arial"/>
      <i val="1"/>
      <color rgb="00595959"/>
      <sz val="9"/>
    </font>
    <font>
      <name val="Arial"/>
      <i val="1"/>
      <sz val="9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rgb="001C1C1C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pivotButton="0" quotePrefix="0" xfId="0"/>
    <xf numFmtId="0" fontId="8" fillId="0" borderId="0" pivotButton="0" quotePrefix="0" xfId="0"/>
    <xf numFmtId="166" fontId="8" fillId="3" borderId="0" pivotButton="0" quotePrefix="0" xfId="0"/>
    <xf numFmtId="0" fontId="6" fillId="0" borderId="0" pivotButton="0" quotePrefix="0" xfId="0"/>
    <xf numFmtId="0" fontId="4" fillId="2" borderId="0" applyAlignment="1" pivotButton="0" quotePrefix="0" xfId="0">
      <alignment vertical="center" wrapText="1"/>
    </xf>
    <xf numFmtId="0" fontId="8" fillId="3" borderId="0" pivotButton="0" quotePrefix="0" xfId="0"/>
    <xf numFmtId="164" fontId="8" fillId="0" borderId="0" pivotButton="0" quotePrefix="0" xfId="0"/>
    <xf numFmtId="164" fontId="8" fillId="3" borderId="0" pivotButton="0" quotePrefix="0" xfId="0"/>
    <xf numFmtId="166" fontId="8" fillId="0" borderId="0" pivotButton="0" quotePrefix="0" xfId="0"/>
    <xf numFmtId="0" fontId="7" fillId="0" borderId="0" pivotButton="0" quotePrefix="0" xfId="0"/>
    <xf numFmtId="165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ficha técnica e CMV para restaurante</t>
        </is>
      </c>
    </row>
    <row r="2">
      <c r="A2" s="2" t="inlineStr">
        <is>
          <t>Grátis, feita pela Food Sistemas — foodsistemas.com.br/planilhas/ficha-tecnica-e-cmv/</t>
        </is>
      </c>
    </row>
    <row r="3">
      <c r="A3" s="2" t="inlineStr"/>
    </row>
    <row r="4">
      <c r="A4" s="3" t="inlineStr">
        <is>
          <t>Como usar, em 6 passos</t>
        </is>
      </c>
    </row>
    <row r="5">
      <c r="A5" s="2" t="inlineStr">
        <is>
          <t>1. Na aba "Insumos", cadastre cada ingrediente com o preço que você paga pela EMBALAGEM e quanto vem nela (pacote de 5 kg a R$ 20: preço 20, quantidade 5, unidade kg).</t>
        </is>
      </c>
    </row>
    <row r="6">
      <c r="A6" s="2" t="inlineStr">
        <is>
          <t>2. O fator de correção cobre o que se perde na limpeza (casca, osso, aparas). Sem perda, deixe 1. Se de 1 kg de cebola sobram 850 g limpos, use 1000 ÷ 850 = 1,18.</t>
        </is>
      </c>
    </row>
    <row r="7">
      <c r="A7" s="2" t="inlineStr">
        <is>
          <t>3. Na aba "Fichas", uma linha por ingrediente de cada prato: nome do prato, insumo (lista) e quanto vai, na unidade do insumo (0,15 kg, não 150 g).</t>
        </is>
      </c>
    </row>
    <row r="8">
      <c r="A8" s="2" t="inlineStr">
        <is>
          <t>4. Na aba "Pratos", informe o nome do prato, em quantas porções a receita rende e o preço de venda. O custo, o CMV e o preço para bater a meta aparecem sozinhos.</t>
        </is>
      </c>
    </row>
    <row r="9">
      <c r="A9" s="2" t="inlineStr">
        <is>
          <t>5. Preencha a sua meta de CMV no alto da aba "Pratos". Prato acima da meta fica vermelho.</t>
        </is>
      </c>
    </row>
    <row r="10">
      <c r="A10" s="2" t="inlineStr">
        <is>
          <t>6. Na aba "CMV do mês", lance estoque inicial, compras e estoque final para ver o CMV real da casa, não só o de cada prato.</t>
        </is>
      </c>
    </row>
    <row r="11">
      <c r="A11" s="2" t="inlineStr"/>
    </row>
    <row r="12">
      <c r="A12" s="3" t="inlineStr">
        <is>
          <t>Legenda</t>
        </is>
      </c>
    </row>
    <row r="13">
      <c r="A13" s="2" t="inlineStr">
        <is>
          <t>Células amarelas: você preenche.  Células brancas e cinza com fórmula: não precisa mexer.</t>
        </is>
      </c>
    </row>
    <row r="14">
      <c r="A14" s="2" t="inlineStr">
        <is>
          <t>As linhas que começam com EXEMPLO mostram o formato. Apague-as quando começar a lançar os seus dados.</t>
        </is>
      </c>
    </row>
    <row r="15">
      <c r="A15" s="2" t="inlineStr"/>
    </row>
    <row r="16">
      <c r="A16" s="2" t="inlineStr">
        <is>
          <t>Funciona no Excel, no Google Planilhas (Arquivo &gt; Importar) e no LibreOffice.</t>
        </is>
      </c>
    </row>
    <row r="17">
      <c r="A17" s="2" t="inlineStr">
        <is>
          <t>Quando a planilha não bastar: no Food Sistemas a ficha técnica recalcula o custo sozinha quando o preço do insumo muda — foodsistemas.com.br/funcionalidades/gestao-de-estoque/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8" customWidth="1" min="3" max="3"/>
    <col width="18" customWidth="1" min="4" max="4"/>
    <col width="18" customWidth="1" min="5" max="5"/>
    <col width="12" customWidth="1" min="6" max="6"/>
    <col width="20" customWidth="1" min="7" max="7"/>
    <col width="18" customWidth="1" min="8" max="8"/>
  </cols>
  <sheetData>
    <row r="1">
      <c r="A1" s="4" t="inlineStr">
        <is>
          <t>Custo, CMV e preço por prato</t>
        </is>
      </c>
      <c r="B1" s="5" t="n"/>
      <c r="C1" s="5" t="n"/>
      <c r="D1" s="5" t="n"/>
      <c r="E1" s="5" t="n"/>
      <c r="F1" s="5" t="n"/>
      <c r="G1" s="5" t="n"/>
      <c r="H1" s="5" t="n"/>
    </row>
    <row r="2">
      <c r="A2" s="5" t="n"/>
      <c r="B2" s="5" t="n"/>
      <c r="C2" s="5" t="n"/>
      <c r="D2" s="5" t="n"/>
      <c r="E2" s="5" t="n"/>
      <c r="F2" s="5" t="n"/>
      <c r="G2" s="5" t="n"/>
      <c r="H2" s="5" t="n"/>
    </row>
    <row r="3">
      <c r="A3" s="5" t="inlineStr">
        <is>
          <t>Sua meta de CMV</t>
        </is>
      </c>
      <c r="B3" s="6" t="n">
        <v>0.3</v>
      </c>
      <c r="C3" s="7" t="inlineStr">
        <is>
          <t>← EXEMPLO: troque pela meta da sua casa</t>
        </is>
      </c>
      <c r="D3" s="5" t="n"/>
      <c r="E3" s="5" t="n"/>
      <c r="F3" s="5" t="n"/>
      <c r="G3" s="5" t="n"/>
      <c r="H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 ht="28" customHeight="1">
      <c r="A5" s="8" t="inlineStr">
        <is>
          <t>Prato</t>
        </is>
      </c>
      <c r="B5" s="8" t="inlineStr">
        <is>
          <t>Rende quantas porções</t>
        </is>
      </c>
      <c r="C5" s="8" t="inlineStr">
        <is>
          <t>Custo da receita (R$)</t>
        </is>
      </c>
      <c r="D5" s="8" t="inlineStr">
        <is>
          <t>Custo por porção (R$)</t>
        </is>
      </c>
      <c r="E5" s="8" t="inlineStr">
        <is>
          <t>Preço de venda (R$)</t>
        </is>
      </c>
      <c r="F5" s="8" t="inlineStr">
        <is>
          <t>CMV do prato</t>
        </is>
      </c>
      <c r="G5" s="8" t="inlineStr">
        <is>
          <t>Preço para bater a meta (R$)</t>
        </is>
      </c>
      <c r="H5" s="8" t="inlineStr">
        <is>
          <t>Margem por porção (R$)</t>
        </is>
      </c>
    </row>
    <row r="6">
      <c r="A6" s="9" t="inlineStr">
        <is>
          <t>EXEMPLO — X-burger</t>
        </is>
      </c>
      <c r="B6" s="9" t="n">
        <v>1</v>
      </c>
      <c r="C6" s="10">
        <f>IF(A6="","",SUMIFS(Fichas!$E$2:$E$1001,Fichas!$A$2:$A$1001,A6))</f>
        <v/>
      </c>
      <c r="D6" s="10">
        <f>IF(C6="","",C6/IF(N(B6)=0,1,B6))</f>
        <v/>
      </c>
      <c r="E6" s="11" t="n">
        <v>32</v>
      </c>
      <c r="F6" s="12">
        <f>IF(OR(D6="",N(E6)=0),"",D6/E6)</f>
        <v/>
      </c>
      <c r="G6" s="10">
        <f>IF(OR(D6="",N($B$3)=0),"",D6/$B$3)</f>
        <v/>
      </c>
      <c r="H6" s="10">
        <f>IF(OR(D6="",E6=""),"",E6-D6)</f>
        <v/>
      </c>
    </row>
    <row r="7">
      <c r="A7" s="9" t="inlineStr">
        <is>
          <t>EXEMPLO — Porção de batata</t>
        </is>
      </c>
      <c r="B7" s="9" t="n">
        <v>1</v>
      </c>
      <c r="C7" s="10">
        <f>IF(A7="","",SUMIFS(Fichas!$E$2:$E$1001,Fichas!$A$2:$A$1001,A7))</f>
        <v/>
      </c>
      <c r="D7" s="10">
        <f>IF(C7="","",C7/IF(N(B7)=0,1,B7))</f>
        <v/>
      </c>
      <c r="E7" s="11" t="n">
        <v>28</v>
      </c>
      <c r="F7" s="12">
        <f>IF(OR(D7="",N(E7)=0),"",D7/E7)</f>
        <v/>
      </c>
      <c r="G7" s="10">
        <f>IF(OR(D7="",N($B$3)=0),"",D7/$B$3)</f>
        <v/>
      </c>
      <c r="H7" s="10">
        <f>IF(OR(D7="",E7=""),"",E7-D7)</f>
        <v/>
      </c>
    </row>
    <row r="8">
      <c r="A8" s="9" t="n"/>
      <c r="B8" s="9" t="n"/>
      <c r="C8" s="10">
        <f>IF(A8="","",SUMIFS(Fichas!$E$2:$E$1001,Fichas!$A$2:$A$1001,A8))</f>
        <v/>
      </c>
      <c r="D8" s="10">
        <f>IF(C8="","",C8/IF(N(B8)=0,1,B8))</f>
        <v/>
      </c>
      <c r="E8" s="11" t="n"/>
      <c r="F8" s="12">
        <f>IF(OR(D8="",N(E8)=0),"",D8/E8)</f>
        <v/>
      </c>
      <c r="G8" s="10">
        <f>IF(OR(D8="",N($B$3)=0),"",D8/$B$3)</f>
        <v/>
      </c>
      <c r="H8" s="10">
        <f>IF(OR(D8="",E8=""),"",E8-D8)</f>
        <v/>
      </c>
    </row>
    <row r="9">
      <c r="A9" s="9" t="n"/>
      <c r="B9" s="9" t="n"/>
      <c r="C9" s="10">
        <f>IF(A9="","",SUMIFS(Fichas!$E$2:$E$1001,Fichas!$A$2:$A$1001,A9))</f>
        <v/>
      </c>
      <c r="D9" s="10">
        <f>IF(C9="","",C9/IF(N(B9)=0,1,B9))</f>
        <v/>
      </c>
      <c r="E9" s="11" t="n"/>
      <c r="F9" s="12">
        <f>IF(OR(D9="",N(E9)=0),"",D9/E9)</f>
        <v/>
      </c>
      <c r="G9" s="10">
        <f>IF(OR(D9="",N($B$3)=0),"",D9/$B$3)</f>
        <v/>
      </c>
      <c r="H9" s="10">
        <f>IF(OR(D9="",E9=""),"",E9-D9)</f>
        <v/>
      </c>
    </row>
    <row r="10">
      <c r="A10" s="9" t="n"/>
      <c r="B10" s="9" t="n"/>
      <c r="C10" s="10">
        <f>IF(A10="","",SUMIFS(Fichas!$E$2:$E$1001,Fichas!$A$2:$A$1001,A10))</f>
        <v/>
      </c>
      <c r="D10" s="10">
        <f>IF(C10="","",C10/IF(N(B10)=0,1,B10))</f>
        <v/>
      </c>
      <c r="E10" s="11" t="n"/>
      <c r="F10" s="12">
        <f>IF(OR(D10="",N(E10)=0),"",D10/E10)</f>
        <v/>
      </c>
      <c r="G10" s="10">
        <f>IF(OR(D10="",N($B$3)=0),"",D10/$B$3)</f>
        <v/>
      </c>
      <c r="H10" s="10">
        <f>IF(OR(D10="",E10=""),"",E10-D10)</f>
        <v/>
      </c>
    </row>
    <row r="11">
      <c r="A11" s="9" t="n"/>
      <c r="B11" s="9" t="n"/>
      <c r="C11" s="10">
        <f>IF(A11="","",SUMIFS(Fichas!$E$2:$E$1001,Fichas!$A$2:$A$1001,A11))</f>
        <v/>
      </c>
      <c r="D11" s="10">
        <f>IF(C11="","",C11/IF(N(B11)=0,1,B11))</f>
        <v/>
      </c>
      <c r="E11" s="11" t="n"/>
      <c r="F11" s="12">
        <f>IF(OR(D11="",N(E11)=0),"",D11/E11)</f>
        <v/>
      </c>
      <c r="G11" s="10">
        <f>IF(OR(D11="",N($B$3)=0),"",D11/$B$3)</f>
        <v/>
      </c>
      <c r="H11" s="10">
        <f>IF(OR(D11="",E11=""),"",E11-D11)</f>
        <v/>
      </c>
    </row>
    <row r="12">
      <c r="A12" s="9" t="n"/>
      <c r="B12" s="9" t="n"/>
      <c r="C12" s="10">
        <f>IF(A12="","",SUMIFS(Fichas!$E$2:$E$1001,Fichas!$A$2:$A$1001,A12))</f>
        <v/>
      </c>
      <c r="D12" s="10">
        <f>IF(C12="","",C12/IF(N(B12)=0,1,B12))</f>
        <v/>
      </c>
      <c r="E12" s="11" t="n"/>
      <c r="F12" s="12">
        <f>IF(OR(D12="",N(E12)=0),"",D12/E12)</f>
        <v/>
      </c>
      <c r="G12" s="10">
        <f>IF(OR(D12="",N($B$3)=0),"",D12/$B$3)</f>
        <v/>
      </c>
      <c r="H12" s="10">
        <f>IF(OR(D12="",E12=""),"",E12-D12)</f>
        <v/>
      </c>
    </row>
    <row r="13">
      <c r="A13" s="9" t="n"/>
      <c r="B13" s="9" t="n"/>
      <c r="C13" s="10">
        <f>IF(A13="","",SUMIFS(Fichas!$E$2:$E$1001,Fichas!$A$2:$A$1001,A13))</f>
        <v/>
      </c>
      <c r="D13" s="10">
        <f>IF(C13="","",C13/IF(N(B13)=0,1,B13))</f>
        <v/>
      </c>
      <c r="E13" s="11" t="n"/>
      <c r="F13" s="12">
        <f>IF(OR(D13="",N(E13)=0),"",D13/E13)</f>
        <v/>
      </c>
      <c r="G13" s="10">
        <f>IF(OR(D13="",N($B$3)=0),"",D13/$B$3)</f>
        <v/>
      </c>
      <c r="H13" s="10">
        <f>IF(OR(D13="",E13=""),"",E13-D13)</f>
        <v/>
      </c>
    </row>
    <row r="14">
      <c r="A14" s="9" t="n"/>
      <c r="B14" s="9" t="n"/>
      <c r="C14" s="10">
        <f>IF(A14="","",SUMIFS(Fichas!$E$2:$E$1001,Fichas!$A$2:$A$1001,A14))</f>
        <v/>
      </c>
      <c r="D14" s="10">
        <f>IF(C14="","",C14/IF(N(B14)=0,1,B14))</f>
        <v/>
      </c>
      <c r="E14" s="11" t="n"/>
      <c r="F14" s="12">
        <f>IF(OR(D14="",N(E14)=0),"",D14/E14)</f>
        <v/>
      </c>
      <c r="G14" s="10">
        <f>IF(OR(D14="",N($B$3)=0),"",D14/$B$3)</f>
        <v/>
      </c>
      <c r="H14" s="10">
        <f>IF(OR(D14="",E14=""),"",E14-D14)</f>
        <v/>
      </c>
    </row>
    <row r="15">
      <c r="A15" s="9" t="n"/>
      <c r="B15" s="9" t="n"/>
      <c r="C15" s="10">
        <f>IF(A15="","",SUMIFS(Fichas!$E$2:$E$1001,Fichas!$A$2:$A$1001,A15))</f>
        <v/>
      </c>
      <c r="D15" s="10">
        <f>IF(C15="","",C15/IF(N(B15)=0,1,B15))</f>
        <v/>
      </c>
      <c r="E15" s="11" t="n"/>
      <c r="F15" s="12">
        <f>IF(OR(D15="",N(E15)=0),"",D15/E15)</f>
        <v/>
      </c>
      <c r="G15" s="10">
        <f>IF(OR(D15="",N($B$3)=0),"",D15/$B$3)</f>
        <v/>
      </c>
      <c r="H15" s="10">
        <f>IF(OR(D15="",E15=""),"",E15-D15)</f>
        <v/>
      </c>
    </row>
    <row r="16">
      <c r="A16" s="9" t="n"/>
      <c r="B16" s="9" t="n"/>
      <c r="C16" s="10">
        <f>IF(A16="","",SUMIFS(Fichas!$E$2:$E$1001,Fichas!$A$2:$A$1001,A16))</f>
        <v/>
      </c>
      <c r="D16" s="10">
        <f>IF(C16="","",C16/IF(N(B16)=0,1,B16))</f>
        <v/>
      </c>
      <c r="E16" s="11" t="n"/>
      <c r="F16" s="12">
        <f>IF(OR(D16="",N(E16)=0),"",D16/E16)</f>
        <v/>
      </c>
      <c r="G16" s="10">
        <f>IF(OR(D16="",N($B$3)=0),"",D16/$B$3)</f>
        <v/>
      </c>
      <c r="H16" s="10">
        <f>IF(OR(D16="",E16=""),"",E16-D16)</f>
        <v/>
      </c>
    </row>
    <row r="17">
      <c r="A17" s="9" t="n"/>
      <c r="B17" s="9" t="n"/>
      <c r="C17" s="10">
        <f>IF(A17="","",SUMIFS(Fichas!$E$2:$E$1001,Fichas!$A$2:$A$1001,A17))</f>
        <v/>
      </c>
      <c r="D17" s="10">
        <f>IF(C17="","",C17/IF(N(B17)=0,1,B17))</f>
        <v/>
      </c>
      <c r="E17" s="11" t="n"/>
      <c r="F17" s="12">
        <f>IF(OR(D17="",N(E17)=0),"",D17/E17)</f>
        <v/>
      </c>
      <c r="G17" s="10">
        <f>IF(OR(D17="",N($B$3)=0),"",D17/$B$3)</f>
        <v/>
      </c>
      <c r="H17" s="10">
        <f>IF(OR(D17="",E17=""),"",E17-D17)</f>
        <v/>
      </c>
    </row>
    <row r="18">
      <c r="A18" s="9" t="n"/>
      <c r="B18" s="9" t="n"/>
      <c r="C18" s="10">
        <f>IF(A18="","",SUMIFS(Fichas!$E$2:$E$1001,Fichas!$A$2:$A$1001,A18))</f>
        <v/>
      </c>
      <c r="D18" s="10">
        <f>IF(C18="","",C18/IF(N(B18)=0,1,B18))</f>
        <v/>
      </c>
      <c r="E18" s="11" t="n"/>
      <c r="F18" s="12">
        <f>IF(OR(D18="",N(E18)=0),"",D18/E18)</f>
        <v/>
      </c>
      <c r="G18" s="10">
        <f>IF(OR(D18="",N($B$3)=0),"",D18/$B$3)</f>
        <v/>
      </c>
      <c r="H18" s="10">
        <f>IF(OR(D18="",E18=""),"",E18-D18)</f>
        <v/>
      </c>
    </row>
    <row r="19">
      <c r="A19" s="9" t="n"/>
      <c r="B19" s="9" t="n"/>
      <c r="C19" s="10">
        <f>IF(A19="","",SUMIFS(Fichas!$E$2:$E$1001,Fichas!$A$2:$A$1001,A19))</f>
        <v/>
      </c>
      <c r="D19" s="10">
        <f>IF(C19="","",C19/IF(N(B19)=0,1,B19))</f>
        <v/>
      </c>
      <c r="E19" s="11" t="n"/>
      <c r="F19" s="12">
        <f>IF(OR(D19="",N(E19)=0),"",D19/E19)</f>
        <v/>
      </c>
      <c r="G19" s="10">
        <f>IF(OR(D19="",N($B$3)=0),"",D19/$B$3)</f>
        <v/>
      </c>
      <c r="H19" s="10">
        <f>IF(OR(D19="",E19=""),"",E19-D19)</f>
        <v/>
      </c>
    </row>
    <row r="20">
      <c r="A20" s="9" t="n"/>
      <c r="B20" s="9" t="n"/>
      <c r="C20" s="10">
        <f>IF(A20="","",SUMIFS(Fichas!$E$2:$E$1001,Fichas!$A$2:$A$1001,A20))</f>
        <v/>
      </c>
      <c r="D20" s="10">
        <f>IF(C20="","",C20/IF(N(B20)=0,1,B20))</f>
        <v/>
      </c>
      <c r="E20" s="11" t="n"/>
      <c r="F20" s="12">
        <f>IF(OR(D20="",N(E20)=0),"",D20/E20)</f>
        <v/>
      </c>
      <c r="G20" s="10">
        <f>IF(OR(D20="",N($B$3)=0),"",D20/$B$3)</f>
        <v/>
      </c>
      <c r="H20" s="10">
        <f>IF(OR(D20="",E20=""),"",E20-D20)</f>
        <v/>
      </c>
    </row>
    <row r="21">
      <c r="A21" s="9" t="n"/>
      <c r="B21" s="9" t="n"/>
      <c r="C21" s="10">
        <f>IF(A21="","",SUMIFS(Fichas!$E$2:$E$1001,Fichas!$A$2:$A$1001,A21))</f>
        <v/>
      </c>
      <c r="D21" s="10">
        <f>IF(C21="","",C21/IF(N(B21)=0,1,B21))</f>
        <v/>
      </c>
      <c r="E21" s="11" t="n"/>
      <c r="F21" s="12">
        <f>IF(OR(D21="",N(E21)=0),"",D21/E21)</f>
        <v/>
      </c>
      <c r="G21" s="10">
        <f>IF(OR(D21="",N($B$3)=0),"",D21/$B$3)</f>
        <v/>
      </c>
      <c r="H21" s="10">
        <f>IF(OR(D21="",E21=""),"",E21-D21)</f>
        <v/>
      </c>
    </row>
    <row r="22">
      <c r="A22" s="9" t="n"/>
      <c r="B22" s="9" t="n"/>
      <c r="C22" s="10">
        <f>IF(A22="","",SUMIFS(Fichas!$E$2:$E$1001,Fichas!$A$2:$A$1001,A22))</f>
        <v/>
      </c>
      <c r="D22" s="10">
        <f>IF(C22="","",C22/IF(N(B22)=0,1,B22))</f>
        <v/>
      </c>
      <c r="E22" s="11" t="n"/>
      <c r="F22" s="12">
        <f>IF(OR(D22="",N(E22)=0),"",D22/E22)</f>
        <v/>
      </c>
      <c r="G22" s="10">
        <f>IF(OR(D22="",N($B$3)=0),"",D22/$B$3)</f>
        <v/>
      </c>
      <c r="H22" s="10">
        <f>IF(OR(D22="",E22=""),"",E22-D22)</f>
        <v/>
      </c>
    </row>
    <row r="23">
      <c r="A23" s="9" t="n"/>
      <c r="B23" s="9" t="n"/>
      <c r="C23" s="10">
        <f>IF(A23="","",SUMIFS(Fichas!$E$2:$E$1001,Fichas!$A$2:$A$1001,A23))</f>
        <v/>
      </c>
      <c r="D23" s="10">
        <f>IF(C23="","",C23/IF(N(B23)=0,1,B23))</f>
        <v/>
      </c>
      <c r="E23" s="11" t="n"/>
      <c r="F23" s="12">
        <f>IF(OR(D23="",N(E23)=0),"",D23/E23)</f>
        <v/>
      </c>
      <c r="G23" s="10">
        <f>IF(OR(D23="",N($B$3)=0),"",D23/$B$3)</f>
        <v/>
      </c>
      <c r="H23" s="10">
        <f>IF(OR(D23="",E23=""),"",E23-D23)</f>
        <v/>
      </c>
    </row>
    <row r="24">
      <c r="A24" s="9" t="n"/>
      <c r="B24" s="9" t="n"/>
      <c r="C24" s="10">
        <f>IF(A24="","",SUMIFS(Fichas!$E$2:$E$1001,Fichas!$A$2:$A$1001,A24))</f>
        <v/>
      </c>
      <c r="D24" s="10">
        <f>IF(C24="","",C24/IF(N(B24)=0,1,B24))</f>
        <v/>
      </c>
      <c r="E24" s="11" t="n"/>
      <c r="F24" s="12">
        <f>IF(OR(D24="",N(E24)=0),"",D24/E24)</f>
        <v/>
      </c>
      <c r="G24" s="10">
        <f>IF(OR(D24="",N($B$3)=0),"",D24/$B$3)</f>
        <v/>
      </c>
      <c r="H24" s="10">
        <f>IF(OR(D24="",E24=""),"",E24-D24)</f>
        <v/>
      </c>
    </row>
    <row r="25">
      <c r="A25" s="9" t="n"/>
      <c r="B25" s="9" t="n"/>
      <c r="C25" s="10">
        <f>IF(A25="","",SUMIFS(Fichas!$E$2:$E$1001,Fichas!$A$2:$A$1001,A25))</f>
        <v/>
      </c>
      <c r="D25" s="10">
        <f>IF(C25="","",C25/IF(N(B25)=0,1,B25))</f>
        <v/>
      </c>
      <c r="E25" s="11" t="n"/>
      <c r="F25" s="12">
        <f>IF(OR(D25="",N(E25)=0),"",D25/E25)</f>
        <v/>
      </c>
      <c r="G25" s="10">
        <f>IF(OR(D25="",N($B$3)=0),"",D25/$B$3)</f>
        <v/>
      </c>
      <c r="H25" s="10">
        <f>IF(OR(D25="",E25=""),"",E25-D25)</f>
        <v/>
      </c>
    </row>
    <row r="26">
      <c r="A26" s="9" t="n"/>
      <c r="B26" s="9" t="n"/>
      <c r="C26" s="10">
        <f>IF(A26="","",SUMIFS(Fichas!$E$2:$E$1001,Fichas!$A$2:$A$1001,A26))</f>
        <v/>
      </c>
      <c r="D26" s="10">
        <f>IF(C26="","",C26/IF(N(B26)=0,1,B26))</f>
        <v/>
      </c>
      <c r="E26" s="11" t="n"/>
      <c r="F26" s="12">
        <f>IF(OR(D26="",N(E26)=0),"",D26/E26)</f>
        <v/>
      </c>
      <c r="G26" s="10">
        <f>IF(OR(D26="",N($B$3)=0),"",D26/$B$3)</f>
        <v/>
      </c>
      <c r="H26" s="10">
        <f>IF(OR(D26="",E26=""),"",E26-D26)</f>
        <v/>
      </c>
    </row>
    <row r="27">
      <c r="A27" s="9" t="n"/>
      <c r="B27" s="9" t="n"/>
      <c r="C27" s="10">
        <f>IF(A27="","",SUMIFS(Fichas!$E$2:$E$1001,Fichas!$A$2:$A$1001,A27))</f>
        <v/>
      </c>
      <c r="D27" s="10">
        <f>IF(C27="","",C27/IF(N(B27)=0,1,B27))</f>
        <v/>
      </c>
      <c r="E27" s="11" t="n"/>
      <c r="F27" s="12">
        <f>IF(OR(D27="",N(E27)=0),"",D27/E27)</f>
        <v/>
      </c>
      <c r="G27" s="10">
        <f>IF(OR(D27="",N($B$3)=0),"",D27/$B$3)</f>
        <v/>
      </c>
      <c r="H27" s="10">
        <f>IF(OR(D27="",E27=""),"",E27-D27)</f>
        <v/>
      </c>
    </row>
    <row r="28">
      <c r="A28" s="9" t="n"/>
      <c r="B28" s="9" t="n"/>
      <c r="C28" s="10">
        <f>IF(A28="","",SUMIFS(Fichas!$E$2:$E$1001,Fichas!$A$2:$A$1001,A28))</f>
        <v/>
      </c>
      <c r="D28" s="10">
        <f>IF(C28="","",C28/IF(N(B28)=0,1,B28))</f>
        <v/>
      </c>
      <c r="E28" s="11" t="n"/>
      <c r="F28" s="12">
        <f>IF(OR(D28="",N(E28)=0),"",D28/E28)</f>
        <v/>
      </c>
      <c r="G28" s="10">
        <f>IF(OR(D28="",N($B$3)=0),"",D28/$B$3)</f>
        <v/>
      </c>
      <c r="H28" s="10">
        <f>IF(OR(D28="",E28=""),"",E28-D28)</f>
        <v/>
      </c>
    </row>
    <row r="29">
      <c r="A29" s="9" t="n"/>
      <c r="B29" s="9" t="n"/>
      <c r="C29" s="10">
        <f>IF(A29="","",SUMIFS(Fichas!$E$2:$E$1001,Fichas!$A$2:$A$1001,A29))</f>
        <v/>
      </c>
      <c r="D29" s="10">
        <f>IF(C29="","",C29/IF(N(B29)=0,1,B29))</f>
        <v/>
      </c>
      <c r="E29" s="11" t="n"/>
      <c r="F29" s="12">
        <f>IF(OR(D29="",N(E29)=0),"",D29/E29)</f>
        <v/>
      </c>
      <c r="G29" s="10">
        <f>IF(OR(D29="",N($B$3)=0),"",D29/$B$3)</f>
        <v/>
      </c>
      <c r="H29" s="10">
        <f>IF(OR(D29="",E29=""),"",E29-D29)</f>
        <v/>
      </c>
    </row>
    <row r="30">
      <c r="A30" s="9" t="n"/>
      <c r="B30" s="9" t="n"/>
      <c r="C30" s="10">
        <f>IF(A30="","",SUMIFS(Fichas!$E$2:$E$1001,Fichas!$A$2:$A$1001,A30))</f>
        <v/>
      </c>
      <c r="D30" s="10">
        <f>IF(C30="","",C30/IF(N(B30)=0,1,B30))</f>
        <v/>
      </c>
      <c r="E30" s="11" t="n"/>
      <c r="F30" s="12">
        <f>IF(OR(D30="",N(E30)=0),"",D30/E30)</f>
        <v/>
      </c>
      <c r="G30" s="10">
        <f>IF(OR(D30="",N($B$3)=0),"",D30/$B$3)</f>
        <v/>
      </c>
      <c r="H30" s="10">
        <f>IF(OR(D30="",E30=""),"",E30-D30)</f>
        <v/>
      </c>
    </row>
    <row r="31">
      <c r="A31" s="9" t="n"/>
      <c r="B31" s="9" t="n"/>
      <c r="C31" s="10">
        <f>IF(A31="","",SUMIFS(Fichas!$E$2:$E$1001,Fichas!$A$2:$A$1001,A31))</f>
        <v/>
      </c>
      <c r="D31" s="10">
        <f>IF(C31="","",C31/IF(N(B31)=0,1,B31))</f>
        <v/>
      </c>
      <c r="E31" s="11" t="n"/>
      <c r="F31" s="12">
        <f>IF(OR(D31="",N(E31)=0),"",D31/E31)</f>
        <v/>
      </c>
      <c r="G31" s="10">
        <f>IF(OR(D31="",N($B$3)=0),"",D31/$B$3)</f>
        <v/>
      </c>
      <c r="H31" s="10">
        <f>IF(OR(D31="",E31=""),"",E31-D31)</f>
        <v/>
      </c>
    </row>
    <row r="32">
      <c r="A32" s="9" t="n"/>
      <c r="B32" s="9" t="n"/>
      <c r="C32" s="10">
        <f>IF(A32="","",SUMIFS(Fichas!$E$2:$E$1001,Fichas!$A$2:$A$1001,A32))</f>
        <v/>
      </c>
      <c r="D32" s="10">
        <f>IF(C32="","",C32/IF(N(B32)=0,1,B32))</f>
        <v/>
      </c>
      <c r="E32" s="11" t="n"/>
      <c r="F32" s="12">
        <f>IF(OR(D32="",N(E32)=0),"",D32/E32)</f>
        <v/>
      </c>
      <c r="G32" s="10">
        <f>IF(OR(D32="",N($B$3)=0),"",D32/$B$3)</f>
        <v/>
      </c>
      <c r="H32" s="10">
        <f>IF(OR(D32="",E32=""),"",E32-D32)</f>
        <v/>
      </c>
    </row>
    <row r="33">
      <c r="A33" s="9" t="n"/>
      <c r="B33" s="9" t="n"/>
      <c r="C33" s="10">
        <f>IF(A33="","",SUMIFS(Fichas!$E$2:$E$1001,Fichas!$A$2:$A$1001,A33))</f>
        <v/>
      </c>
      <c r="D33" s="10">
        <f>IF(C33="","",C33/IF(N(B33)=0,1,B33))</f>
        <v/>
      </c>
      <c r="E33" s="11" t="n"/>
      <c r="F33" s="12">
        <f>IF(OR(D33="",N(E33)=0),"",D33/E33)</f>
        <v/>
      </c>
      <c r="G33" s="10">
        <f>IF(OR(D33="",N($B$3)=0),"",D33/$B$3)</f>
        <v/>
      </c>
      <c r="H33" s="10">
        <f>IF(OR(D33="",E33=""),"",E33-D33)</f>
        <v/>
      </c>
    </row>
    <row r="34">
      <c r="A34" s="9" t="n"/>
      <c r="B34" s="9" t="n"/>
      <c r="C34" s="10">
        <f>IF(A34="","",SUMIFS(Fichas!$E$2:$E$1001,Fichas!$A$2:$A$1001,A34))</f>
        <v/>
      </c>
      <c r="D34" s="10">
        <f>IF(C34="","",C34/IF(N(B34)=0,1,B34))</f>
        <v/>
      </c>
      <c r="E34" s="11" t="n"/>
      <c r="F34" s="12">
        <f>IF(OR(D34="",N(E34)=0),"",D34/E34)</f>
        <v/>
      </c>
      <c r="G34" s="10">
        <f>IF(OR(D34="",N($B$3)=0),"",D34/$B$3)</f>
        <v/>
      </c>
      <c r="H34" s="10">
        <f>IF(OR(D34="",E34=""),"",E34-D34)</f>
        <v/>
      </c>
    </row>
    <row r="35">
      <c r="A35" s="9" t="n"/>
      <c r="B35" s="9" t="n"/>
      <c r="C35" s="10">
        <f>IF(A35="","",SUMIFS(Fichas!$E$2:$E$1001,Fichas!$A$2:$A$1001,A35))</f>
        <v/>
      </c>
      <c r="D35" s="10">
        <f>IF(C35="","",C35/IF(N(B35)=0,1,B35))</f>
        <v/>
      </c>
      <c r="E35" s="11" t="n"/>
      <c r="F35" s="12">
        <f>IF(OR(D35="",N(E35)=0),"",D35/E35)</f>
        <v/>
      </c>
      <c r="G35" s="10">
        <f>IF(OR(D35="",N($B$3)=0),"",D35/$B$3)</f>
        <v/>
      </c>
      <c r="H35" s="10">
        <f>IF(OR(D35="",E35=""),"",E35-D35)</f>
        <v/>
      </c>
    </row>
    <row r="36">
      <c r="A36" s="9" t="n"/>
      <c r="B36" s="9" t="n"/>
      <c r="C36" s="10">
        <f>IF(A36="","",SUMIFS(Fichas!$E$2:$E$1001,Fichas!$A$2:$A$1001,A36))</f>
        <v/>
      </c>
      <c r="D36" s="10">
        <f>IF(C36="","",C36/IF(N(B36)=0,1,B36))</f>
        <v/>
      </c>
      <c r="E36" s="11" t="n"/>
      <c r="F36" s="12">
        <f>IF(OR(D36="",N(E36)=0),"",D36/E36)</f>
        <v/>
      </c>
      <c r="G36" s="10">
        <f>IF(OR(D36="",N($B$3)=0),"",D36/$B$3)</f>
        <v/>
      </c>
      <c r="H36" s="10">
        <f>IF(OR(D36="",E36=""),"",E36-D36)</f>
        <v/>
      </c>
    </row>
    <row r="37">
      <c r="A37" s="9" t="n"/>
      <c r="B37" s="9" t="n"/>
      <c r="C37" s="10">
        <f>IF(A37="","",SUMIFS(Fichas!$E$2:$E$1001,Fichas!$A$2:$A$1001,A37))</f>
        <v/>
      </c>
      <c r="D37" s="10">
        <f>IF(C37="","",C37/IF(N(B37)=0,1,B37))</f>
        <v/>
      </c>
      <c r="E37" s="11" t="n"/>
      <c r="F37" s="12">
        <f>IF(OR(D37="",N(E37)=0),"",D37/E37)</f>
        <v/>
      </c>
      <c r="G37" s="10">
        <f>IF(OR(D37="",N($B$3)=0),"",D37/$B$3)</f>
        <v/>
      </c>
      <c r="H37" s="10">
        <f>IF(OR(D37="",E37=""),"",E37-D37)</f>
        <v/>
      </c>
    </row>
    <row r="38">
      <c r="A38" s="9" t="n"/>
      <c r="B38" s="9" t="n"/>
      <c r="C38" s="10">
        <f>IF(A38="","",SUMIFS(Fichas!$E$2:$E$1001,Fichas!$A$2:$A$1001,A38))</f>
        <v/>
      </c>
      <c r="D38" s="10">
        <f>IF(C38="","",C38/IF(N(B38)=0,1,B38))</f>
        <v/>
      </c>
      <c r="E38" s="11" t="n"/>
      <c r="F38" s="12">
        <f>IF(OR(D38="",N(E38)=0),"",D38/E38)</f>
        <v/>
      </c>
      <c r="G38" s="10">
        <f>IF(OR(D38="",N($B$3)=0),"",D38/$B$3)</f>
        <v/>
      </c>
      <c r="H38" s="10">
        <f>IF(OR(D38="",E38=""),"",E38-D38)</f>
        <v/>
      </c>
    </row>
    <row r="39">
      <c r="A39" s="9" t="n"/>
      <c r="B39" s="9" t="n"/>
      <c r="C39" s="10">
        <f>IF(A39="","",SUMIFS(Fichas!$E$2:$E$1001,Fichas!$A$2:$A$1001,A39))</f>
        <v/>
      </c>
      <c r="D39" s="10">
        <f>IF(C39="","",C39/IF(N(B39)=0,1,B39))</f>
        <v/>
      </c>
      <c r="E39" s="11" t="n"/>
      <c r="F39" s="12">
        <f>IF(OR(D39="",N(E39)=0),"",D39/E39)</f>
        <v/>
      </c>
      <c r="G39" s="10">
        <f>IF(OR(D39="",N($B$3)=0),"",D39/$B$3)</f>
        <v/>
      </c>
      <c r="H39" s="10">
        <f>IF(OR(D39="",E39=""),"",E39-D39)</f>
        <v/>
      </c>
    </row>
    <row r="40">
      <c r="A40" s="9" t="n"/>
      <c r="B40" s="9" t="n"/>
      <c r="C40" s="10">
        <f>IF(A40="","",SUMIFS(Fichas!$E$2:$E$1001,Fichas!$A$2:$A$1001,A40))</f>
        <v/>
      </c>
      <c r="D40" s="10">
        <f>IF(C40="","",C40/IF(N(B40)=0,1,B40))</f>
        <v/>
      </c>
      <c r="E40" s="11" t="n"/>
      <c r="F40" s="12">
        <f>IF(OR(D40="",N(E40)=0),"",D40/E40)</f>
        <v/>
      </c>
      <c r="G40" s="10">
        <f>IF(OR(D40="",N($B$3)=0),"",D40/$B$3)</f>
        <v/>
      </c>
      <c r="H40" s="10">
        <f>IF(OR(D40="",E40=""),"",E40-D40)</f>
        <v/>
      </c>
    </row>
    <row r="41">
      <c r="A41" s="9" t="n"/>
      <c r="B41" s="9" t="n"/>
      <c r="C41" s="10">
        <f>IF(A41="","",SUMIFS(Fichas!$E$2:$E$1001,Fichas!$A$2:$A$1001,A41))</f>
        <v/>
      </c>
      <c r="D41" s="10">
        <f>IF(C41="","",C41/IF(N(B41)=0,1,B41))</f>
        <v/>
      </c>
      <c r="E41" s="11" t="n"/>
      <c r="F41" s="12">
        <f>IF(OR(D41="",N(E41)=0),"",D41/E41)</f>
        <v/>
      </c>
      <c r="G41" s="10">
        <f>IF(OR(D41="",N($B$3)=0),"",D41/$B$3)</f>
        <v/>
      </c>
      <c r="H41" s="10">
        <f>IF(OR(D41="",E41=""),"",E41-D41)</f>
        <v/>
      </c>
    </row>
    <row r="42">
      <c r="A42" s="9" t="n"/>
      <c r="B42" s="9" t="n"/>
      <c r="C42" s="10">
        <f>IF(A42="","",SUMIFS(Fichas!$E$2:$E$1001,Fichas!$A$2:$A$1001,A42))</f>
        <v/>
      </c>
      <c r="D42" s="10">
        <f>IF(C42="","",C42/IF(N(B42)=0,1,B42))</f>
        <v/>
      </c>
      <c r="E42" s="11" t="n"/>
      <c r="F42" s="12">
        <f>IF(OR(D42="",N(E42)=0),"",D42/E42)</f>
        <v/>
      </c>
      <c r="G42" s="10">
        <f>IF(OR(D42="",N($B$3)=0),"",D42/$B$3)</f>
        <v/>
      </c>
      <c r="H42" s="10">
        <f>IF(OR(D42="",E42=""),"",E42-D42)</f>
        <v/>
      </c>
    </row>
    <row r="43">
      <c r="A43" s="9" t="n"/>
      <c r="B43" s="9" t="n"/>
      <c r="C43" s="10">
        <f>IF(A43="","",SUMIFS(Fichas!$E$2:$E$1001,Fichas!$A$2:$A$1001,A43))</f>
        <v/>
      </c>
      <c r="D43" s="10">
        <f>IF(C43="","",C43/IF(N(B43)=0,1,B43))</f>
        <v/>
      </c>
      <c r="E43" s="11" t="n"/>
      <c r="F43" s="12">
        <f>IF(OR(D43="",N(E43)=0),"",D43/E43)</f>
        <v/>
      </c>
      <c r="G43" s="10">
        <f>IF(OR(D43="",N($B$3)=0),"",D43/$B$3)</f>
        <v/>
      </c>
      <c r="H43" s="10">
        <f>IF(OR(D43="",E43=""),"",E43-D43)</f>
        <v/>
      </c>
    </row>
    <row r="44">
      <c r="A44" s="9" t="n"/>
      <c r="B44" s="9" t="n"/>
      <c r="C44" s="10">
        <f>IF(A44="","",SUMIFS(Fichas!$E$2:$E$1001,Fichas!$A$2:$A$1001,A44))</f>
        <v/>
      </c>
      <c r="D44" s="10">
        <f>IF(C44="","",C44/IF(N(B44)=0,1,B44))</f>
        <v/>
      </c>
      <c r="E44" s="11" t="n"/>
      <c r="F44" s="12">
        <f>IF(OR(D44="",N(E44)=0),"",D44/E44)</f>
        <v/>
      </c>
      <c r="G44" s="10">
        <f>IF(OR(D44="",N($B$3)=0),"",D44/$B$3)</f>
        <v/>
      </c>
      <c r="H44" s="10">
        <f>IF(OR(D44="",E44=""),"",E44-D44)</f>
        <v/>
      </c>
    </row>
    <row r="45">
      <c r="A45" s="9" t="n"/>
      <c r="B45" s="9" t="n"/>
      <c r="C45" s="10">
        <f>IF(A45="","",SUMIFS(Fichas!$E$2:$E$1001,Fichas!$A$2:$A$1001,A45))</f>
        <v/>
      </c>
      <c r="D45" s="10">
        <f>IF(C45="","",C45/IF(N(B45)=0,1,B45))</f>
        <v/>
      </c>
      <c r="E45" s="11" t="n"/>
      <c r="F45" s="12">
        <f>IF(OR(D45="",N(E45)=0),"",D45/E45)</f>
        <v/>
      </c>
      <c r="G45" s="10">
        <f>IF(OR(D45="",N($B$3)=0),"",D45/$B$3)</f>
        <v/>
      </c>
      <c r="H45" s="10">
        <f>IF(OR(D45="",E45=""),"",E45-D45)</f>
        <v/>
      </c>
    </row>
    <row r="46">
      <c r="A46" s="9" t="n"/>
      <c r="B46" s="9" t="n"/>
      <c r="C46" s="10">
        <f>IF(A46="","",SUMIFS(Fichas!$E$2:$E$1001,Fichas!$A$2:$A$1001,A46))</f>
        <v/>
      </c>
      <c r="D46" s="10">
        <f>IF(C46="","",C46/IF(N(B46)=0,1,B46))</f>
        <v/>
      </c>
      <c r="E46" s="11" t="n"/>
      <c r="F46" s="12">
        <f>IF(OR(D46="",N(E46)=0),"",D46/E46)</f>
        <v/>
      </c>
      <c r="G46" s="10">
        <f>IF(OR(D46="",N($B$3)=0),"",D46/$B$3)</f>
        <v/>
      </c>
      <c r="H46" s="10">
        <f>IF(OR(D46="",E46=""),"",E46-D46)</f>
        <v/>
      </c>
    </row>
    <row r="47">
      <c r="A47" s="9" t="n"/>
      <c r="B47" s="9" t="n"/>
      <c r="C47" s="10">
        <f>IF(A47="","",SUMIFS(Fichas!$E$2:$E$1001,Fichas!$A$2:$A$1001,A47))</f>
        <v/>
      </c>
      <c r="D47" s="10">
        <f>IF(C47="","",C47/IF(N(B47)=0,1,B47))</f>
        <v/>
      </c>
      <c r="E47" s="11" t="n"/>
      <c r="F47" s="12">
        <f>IF(OR(D47="",N(E47)=0),"",D47/E47)</f>
        <v/>
      </c>
      <c r="G47" s="10">
        <f>IF(OR(D47="",N($B$3)=0),"",D47/$B$3)</f>
        <v/>
      </c>
      <c r="H47" s="10">
        <f>IF(OR(D47="",E47=""),"",E47-D47)</f>
        <v/>
      </c>
    </row>
    <row r="48">
      <c r="A48" s="9" t="n"/>
      <c r="B48" s="9" t="n"/>
      <c r="C48" s="10">
        <f>IF(A48="","",SUMIFS(Fichas!$E$2:$E$1001,Fichas!$A$2:$A$1001,A48))</f>
        <v/>
      </c>
      <c r="D48" s="10">
        <f>IF(C48="","",C48/IF(N(B48)=0,1,B48))</f>
        <v/>
      </c>
      <c r="E48" s="11" t="n"/>
      <c r="F48" s="12">
        <f>IF(OR(D48="",N(E48)=0),"",D48/E48)</f>
        <v/>
      </c>
      <c r="G48" s="10">
        <f>IF(OR(D48="",N($B$3)=0),"",D48/$B$3)</f>
        <v/>
      </c>
      <c r="H48" s="10">
        <f>IF(OR(D48="",E48=""),"",E48-D48)</f>
        <v/>
      </c>
    </row>
    <row r="49">
      <c r="A49" s="9" t="n"/>
      <c r="B49" s="9" t="n"/>
      <c r="C49" s="10">
        <f>IF(A49="","",SUMIFS(Fichas!$E$2:$E$1001,Fichas!$A$2:$A$1001,A49))</f>
        <v/>
      </c>
      <c r="D49" s="10">
        <f>IF(C49="","",C49/IF(N(B49)=0,1,B49))</f>
        <v/>
      </c>
      <c r="E49" s="11" t="n"/>
      <c r="F49" s="12">
        <f>IF(OR(D49="",N(E49)=0),"",D49/E49)</f>
        <v/>
      </c>
      <c r="G49" s="10">
        <f>IF(OR(D49="",N($B$3)=0),"",D49/$B$3)</f>
        <v/>
      </c>
      <c r="H49" s="10">
        <f>IF(OR(D49="",E49=""),"",E49-D49)</f>
        <v/>
      </c>
    </row>
    <row r="50">
      <c r="A50" s="9" t="n"/>
      <c r="B50" s="9" t="n"/>
      <c r="C50" s="10">
        <f>IF(A50="","",SUMIFS(Fichas!$E$2:$E$1001,Fichas!$A$2:$A$1001,A50))</f>
        <v/>
      </c>
      <c r="D50" s="10">
        <f>IF(C50="","",C50/IF(N(B50)=0,1,B50))</f>
        <v/>
      </c>
      <c r="E50" s="11" t="n"/>
      <c r="F50" s="12">
        <f>IF(OR(D50="",N(E50)=0),"",D50/E50)</f>
        <v/>
      </c>
      <c r="G50" s="10">
        <f>IF(OR(D50="",N($B$3)=0),"",D50/$B$3)</f>
        <v/>
      </c>
      <c r="H50" s="10">
        <f>IF(OR(D50="",E50=""),"",E50-D50)</f>
        <v/>
      </c>
    </row>
    <row r="51">
      <c r="A51" s="9" t="n"/>
      <c r="B51" s="9" t="n"/>
      <c r="C51" s="10">
        <f>IF(A51="","",SUMIFS(Fichas!$E$2:$E$1001,Fichas!$A$2:$A$1001,A51))</f>
        <v/>
      </c>
      <c r="D51" s="10">
        <f>IF(C51="","",C51/IF(N(B51)=0,1,B51))</f>
        <v/>
      </c>
      <c r="E51" s="11" t="n"/>
      <c r="F51" s="12">
        <f>IF(OR(D51="",N(E51)=0),"",D51/E51)</f>
        <v/>
      </c>
      <c r="G51" s="10">
        <f>IF(OR(D51="",N($B$3)=0),"",D51/$B$3)</f>
        <v/>
      </c>
      <c r="H51" s="10">
        <f>IF(OR(D51="",E51=""),"",E51-D51)</f>
        <v/>
      </c>
    </row>
    <row r="52">
      <c r="A52" s="9" t="n"/>
      <c r="B52" s="9" t="n"/>
      <c r="C52" s="10">
        <f>IF(A52="","",SUMIFS(Fichas!$E$2:$E$1001,Fichas!$A$2:$A$1001,A52))</f>
        <v/>
      </c>
      <c r="D52" s="10">
        <f>IF(C52="","",C52/IF(N(B52)=0,1,B52))</f>
        <v/>
      </c>
      <c r="E52" s="11" t="n"/>
      <c r="F52" s="12">
        <f>IF(OR(D52="",N(E52)=0),"",D52/E52)</f>
        <v/>
      </c>
      <c r="G52" s="10">
        <f>IF(OR(D52="",N($B$3)=0),"",D52/$B$3)</f>
        <v/>
      </c>
      <c r="H52" s="10">
        <f>IF(OR(D52="",E52=""),"",E52-D52)</f>
        <v/>
      </c>
    </row>
    <row r="53">
      <c r="A53" s="9" t="n"/>
      <c r="B53" s="9" t="n"/>
      <c r="C53" s="10">
        <f>IF(A53="","",SUMIFS(Fichas!$E$2:$E$1001,Fichas!$A$2:$A$1001,A53))</f>
        <v/>
      </c>
      <c r="D53" s="10">
        <f>IF(C53="","",C53/IF(N(B53)=0,1,B53))</f>
        <v/>
      </c>
      <c r="E53" s="11" t="n"/>
      <c r="F53" s="12">
        <f>IF(OR(D53="",N(E53)=0),"",D53/E53)</f>
        <v/>
      </c>
      <c r="G53" s="10">
        <f>IF(OR(D53="",N($B$3)=0),"",D53/$B$3)</f>
        <v/>
      </c>
      <c r="H53" s="10">
        <f>IF(OR(D53="",E53=""),"",E53-D53)</f>
        <v/>
      </c>
    </row>
    <row r="54">
      <c r="A54" s="9" t="n"/>
      <c r="B54" s="9" t="n"/>
      <c r="C54" s="10">
        <f>IF(A54="","",SUMIFS(Fichas!$E$2:$E$1001,Fichas!$A$2:$A$1001,A54))</f>
        <v/>
      </c>
      <c r="D54" s="10">
        <f>IF(C54="","",C54/IF(N(B54)=0,1,B54))</f>
        <v/>
      </c>
      <c r="E54" s="11" t="n"/>
      <c r="F54" s="12">
        <f>IF(OR(D54="",N(E54)=0),"",D54/E54)</f>
        <v/>
      </c>
      <c r="G54" s="10">
        <f>IF(OR(D54="",N($B$3)=0),"",D54/$B$3)</f>
        <v/>
      </c>
      <c r="H54" s="10">
        <f>IF(OR(D54="",E54=""),"",E54-D54)</f>
        <v/>
      </c>
    </row>
    <row r="55">
      <c r="A55" s="9" t="n"/>
      <c r="B55" s="9" t="n"/>
      <c r="C55" s="10">
        <f>IF(A55="","",SUMIFS(Fichas!$E$2:$E$1001,Fichas!$A$2:$A$1001,A55))</f>
        <v/>
      </c>
      <c r="D55" s="10">
        <f>IF(C55="","",C55/IF(N(B55)=0,1,B55))</f>
        <v/>
      </c>
      <c r="E55" s="11" t="n"/>
      <c r="F55" s="12">
        <f>IF(OR(D55="",N(E55)=0),"",D55/E55)</f>
        <v/>
      </c>
      <c r="G55" s="10">
        <f>IF(OR(D55="",N($B$3)=0),"",D55/$B$3)</f>
        <v/>
      </c>
      <c r="H55" s="10">
        <f>IF(OR(D55="",E55=""),"",E55-D55)</f>
        <v/>
      </c>
    </row>
    <row r="56">
      <c r="A56" s="9" t="n"/>
      <c r="B56" s="9" t="n"/>
      <c r="C56" s="10">
        <f>IF(A56="","",SUMIFS(Fichas!$E$2:$E$1001,Fichas!$A$2:$A$1001,A56))</f>
        <v/>
      </c>
      <c r="D56" s="10">
        <f>IF(C56="","",C56/IF(N(B56)=0,1,B56))</f>
        <v/>
      </c>
      <c r="E56" s="11" t="n"/>
      <c r="F56" s="12">
        <f>IF(OR(D56="",N(E56)=0),"",D56/E56)</f>
        <v/>
      </c>
      <c r="G56" s="10">
        <f>IF(OR(D56="",N($B$3)=0),"",D56/$B$3)</f>
        <v/>
      </c>
      <c r="H56" s="10">
        <f>IF(OR(D56="",E56=""),"",E56-D56)</f>
        <v/>
      </c>
    </row>
    <row r="57">
      <c r="A57" s="9" t="n"/>
      <c r="B57" s="9" t="n"/>
      <c r="C57" s="10">
        <f>IF(A57="","",SUMIFS(Fichas!$E$2:$E$1001,Fichas!$A$2:$A$1001,A57))</f>
        <v/>
      </c>
      <c r="D57" s="10">
        <f>IF(C57="","",C57/IF(N(B57)=0,1,B57))</f>
        <v/>
      </c>
      <c r="E57" s="11" t="n"/>
      <c r="F57" s="12">
        <f>IF(OR(D57="",N(E57)=0),"",D57/E57)</f>
        <v/>
      </c>
      <c r="G57" s="10">
        <f>IF(OR(D57="",N($B$3)=0),"",D57/$B$3)</f>
        <v/>
      </c>
      <c r="H57" s="10">
        <f>IF(OR(D57="",E57=""),"",E57-D57)</f>
        <v/>
      </c>
    </row>
    <row r="58">
      <c r="A58" s="9" t="n"/>
      <c r="B58" s="9" t="n"/>
      <c r="C58" s="10">
        <f>IF(A58="","",SUMIFS(Fichas!$E$2:$E$1001,Fichas!$A$2:$A$1001,A58))</f>
        <v/>
      </c>
      <c r="D58" s="10">
        <f>IF(C58="","",C58/IF(N(B58)=0,1,B58))</f>
        <v/>
      </c>
      <c r="E58" s="11" t="n"/>
      <c r="F58" s="12">
        <f>IF(OR(D58="",N(E58)=0),"",D58/E58)</f>
        <v/>
      </c>
      <c r="G58" s="10">
        <f>IF(OR(D58="",N($B$3)=0),"",D58/$B$3)</f>
        <v/>
      </c>
      <c r="H58" s="10">
        <f>IF(OR(D58="",E58=""),"",E58-D58)</f>
        <v/>
      </c>
    </row>
    <row r="59">
      <c r="A59" s="9" t="n"/>
      <c r="B59" s="9" t="n"/>
      <c r="C59" s="10">
        <f>IF(A59="","",SUMIFS(Fichas!$E$2:$E$1001,Fichas!$A$2:$A$1001,A59))</f>
        <v/>
      </c>
      <c r="D59" s="10">
        <f>IF(C59="","",C59/IF(N(B59)=0,1,B59))</f>
        <v/>
      </c>
      <c r="E59" s="11" t="n"/>
      <c r="F59" s="12">
        <f>IF(OR(D59="",N(E59)=0),"",D59/E59)</f>
        <v/>
      </c>
      <c r="G59" s="10">
        <f>IF(OR(D59="",N($B$3)=0),"",D59/$B$3)</f>
        <v/>
      </c>
      <c r="H59" s="10">
        <f>IF(OR(D59="",E59=""),"",E59-D59)</f>
        <v/>
      </c>
    </row>
    <row r="60">
      <c r="A60" s="9" t="n"/>
      <c r="B60" s="9" t="n"/>
      <c r="C60" s="10">
        <f>IF(A60="","",SUMIFS(Fichas!$E$2:$E$1001,Fichas!$A$2:$A$1001,A60))</f>
        <v/>
      </c>
      <c r="D60" s="10">
        <f>IF(C60="","",C60/IF(N(B60)=0,1,B60))</f>
        <v/>
      </c>
      <c r="E60" s="11" t="n"/>
      <c r="F60" s="12">
        <f>IF(OR(D60="",N(E60)=0),"",D60/E60)</f>
        <v/>
      </c>
      <c r="G60" s="10">
        <f>IF(OR(D60="",N($B$3)=0),"",D60/$B$3)</f>
        <v/>
      </c>
      <c r="H60" s="10">
        <f>IF(OR(D60="",E60=""),"",E60-D60)</f>
        <v/>
      </c>
    </row>
    <row r="61">
      <c r="A61" s="9" t="n"/>
      <c r="B61" s="9" t="n"/>
      <c r="C61" s="10">
        <f>IF(A61="","",SUMIFS(Fichas!$E$2:$E$1001,Fichas!$A$2:$A$1001,A61))</f>
        <v/>
      </c>
      <c r="D61" s="10">
        <f>IF(C61="","",C61/IF(N(B61)=0,1,B61))</f>
        <v/>
      </c>
      <c r="E61" s="11" t="n"/>
      <c r="F61" s="12">
        <f>IF(OR(D61="",N(E61)=0),"",D61/E61)</f>
        <v/>
      </c>
      <c r="G61" s="10">
        <f>IF(OR(D61="",N($B$3)=0),"",D61/$B$3)</f>
        <v/>
      </c>
      <c r="H61" s="10">
        <f>IF(OR(D61="",E61=""),"",E61-D61)</f>
        <v/>
      </c>
    </row>
    <row r="62">
      <c r="A62" s="9" t="n"/>
      <c r="B62" s="9" t="n"/>
      <c r="C62" s="10">
        <f>IF(A62="","",SUMIFS(Fichas!$E$2:$E$1001,Fichas!$A$2:$A$1001,A62))</f>
        <v/>
      </c>
      <c r="D62" s="10">
        <f>IF(C62="","",C62/IF(N(B62)=0,1,B62))</f>
        <v/>
      </c>
      <c r="E62" s="11" t="n"/>
      <c r="F62" s="12">
        <f>IF(OR(D62="",N(E62)=0),"",D62/E62)</f>
        <v/>
      </c>
      <c r="G62" s="10">
        <f>IF(OR(D62="",N($B$3)=0),"",D62/$B$3)</f>
        <v/>
      </c>
      <c r="H62" s="10">
        <f>IF(OR(D62="",E62=""),"",E62-D62)</f>
        <v/>
      </c>
    </row>
    <row r="63">
      <c r="A63" s="9" t="n"/>
      <c r="B63" s="9" t="n"/>
      <c r="C63" s="10">
        <f>IF(A63="","",SUMIFS(Fichas!$E$2:$E$1001,Fichas!$A$2:$A$1001,A63))</f>
        <v/>
      </c>
      <c r="D63" s="10">
        <f>IF(C63="","",C63/IF(N(B63)=0,1,B63))</f>
        <v/>
      </c>
      <c r="E63" s="11" t="n"/>
      <c r="F63" s="12">
        <f>IF(OR(D63="",N(E63)=0),"",D63/E63)</f>
        <v/>
      </c>
      <c r="G63" s="10">
        <f>IF(OR(D63="",N($B$3)=0),"",D63/$B$3)</f>
        <v/>
      </c>
      <c r="H63" s="10">
        <f>IF(OR(D63="",E63=""),"",E63-D63)</f>
        <v/>
      </c>
    </row>
    <row r="64">
      <c r="A64" s="9" t="n"/>
      <c r="B64" s="9" t="n"/>
      <c r="C64" s="10">
        <f>IF(A64="","",SUMIFS(Fichas!$E$2:$E$1001,Fichas!$A$2:$A$1001,A64))</f>
        <v/>
      </c>
      <c r="D64" s="10">
        <f>IF(C64="","",C64/IF(N(B64)=0,1,B64))</f>
        <v/>
      </c>
      <c r="E64" s="11" t="n"/>
      <c r="F64" s="12">
        <f>IF(OR(D64="",N(E64)=0),"",D64/E64)</f>
        <v/>
      </c>
      <c r="G64" s="10">
        <f>IF(OR(D64="",N($B$3)=0),"",D64/$B$3)</f>
        <v/>
      </c>
      <c r="H64" s="10">
        <f>IF(OR(D64="",E64=""),"",E64-D64)</f>
        <v/>
      </c>
    </row>
    <row r="65">
      <c r="A65" s="9" t="n"/>
      <c r="B65" s="9" t="n"/>
      <c r="C65" s="10">
        <f>IF(A65="","",SUMIFS(Fichas!$E$2:$E$1001,Fichas!$A$2:$A$1001,A65))</f>
        <v/>
      </c>
      <c r="D65" s="10">
        <f>IF(C65="","",C65/IF(N(B65)=0,1,B65))</f>
        <v/>
      </c>
      <c r="E65" s="11" t="n"/>
      <c r="F65" s="12">
        <f>IF(OR(D65="",N(E65)=0),"",D65/E65)</f>
        <v/>
      </c>
      <c r="G65" s="10">
        <f>IF(OR(D65="",N($B$3)=0),"",D65/$B$3)</f>
        <v/>
      </c>
      <c r="H65" s="10">
        <f>IF(OR(D65="",E65=""),"",E65-D65)</f>
        <v/>
      </c>
    </row>
    <row r="66">
      <c r="A66" s="9" t="n"/>
      <c r="B66" s="9" t="n"/>
      <c r="C66" s="10">
        <f>IF(A66="","",SUMIFS(Fichas!$E$2:$E$1001,Fichas!$A$2:$A$1001,A66))</f>
        <v/>
      </c>
      <c r="D66" s="10">
        <f>IF(C66="","",C66/IF(N(B66)=0,1,B66))</f>
        <v/>
      </c>
      <c r="E66" s="11" t="n"/>
      <c r="F66" s="12">
        <f>IF(OR(D66="",N(E66)=0),"",D66/E66)</f>
        <v/>
      </c>
      <c r="G66" s="10">
        <f>IF(OR(D66="",N($B$3)=0),"",D66/$B$3)</f>
        <v/>
      </c>
      <c r="H66" s="10">
        <f>IF(OR(D66="",E66=""),"",E66-D66)</f>
        <v/>
      </c>
    </row>
    <row r="67">
      <c r="A67" s="9" t="n"/>
      <c r="B67" s="9" t="n"/>
      <c r="C67" s="10">
        <f>IF(A67="","",SUMIFS(Fichas!$E$2:$E$1001,Fichas!$A$2:$A$1001,A67))</f>
        <v/>
      </c>
      <c r="D67" s="10">
        <f>IF(C67="","",C67/IF(N(B67)=0,1,B67))</f>
        <v/>
      </c>
      <c r="E67" s="11" t="n"/>
      <c r="F67" s="12">
        <f>IF(OR(D67="",N(E67)=0),"",D67/E67)</f>
        <v/>
      </c>
      <c r="G67" s="10">
        <f>IF(OR(D67="",N($B$3)=0),"",D67/$B$3)</f>
        <v/>
      </c>
      <c r="H67" s="10">
        <f>IF(OR(D67="",E67=""),"",E67-D67)</f>
        <v/>
      </c>
    </row>
    <row r="68">
      <c r="A68" s="9" t="n"/>
      <c r="B68" s="9" t="n"/>
      <c r="C68" s="10">
        <f>IF(A68="","",SUMIFS(Fichas!$E$2:$E$1001,Fichas!$A$2:$A$1001,A68))</f>
        <v/>
      </c>
      <c r="D68" s="10">
        <f>IF(C68="","",C68/IF(N(B68)=0,1,B68))</f>
        <v/>
      </c>
      <c r="E68" s="11" t="n"/>
      <c r="F68" s="12">
        <f>IF(OR(D68="",N(E68)=0),"",D68/E68)</f>
        <v/>
      </c>
      <c r="G68" s="10">
        <f>IF(OR(D68="",N($B$3)=0),"",D68/$B$3)</f>
        <v/>
      </c>
      <c r="H68" s="10">
        <f>IF(OR(D68="",E68=""),"",E68-D68)</f>
        <v/>
      </c>
    </row>
    <row r="69">
      <c r="A69" s="9" t="n"/>
      <c r="B69" s="9" t="n"/>
      <c r="C69" s="10">
        <f>IF(A69="","",SUMIFS(Fichas!$E$2:$E$1001,Fichas!$A$2:$A$1001,A69))</f>
        <v/>
      </c>
      <c r="D69" s="10">
        <f>IF(C69="","",C69/IF(N(B69)=0,1,B69))</f>
        <v/>
      </c>
      <c r="E69" s="11" t="n"/>
      <c r="F69" s="12">
        <f>IF(OR(D69="",N(E69)=0),"",D69/E69)</f>
        <v/>
      </c>
      <c r="G69" s="10">
        <f>IF(OR(D69="",N($B$3)=0),"",D69/$B$3)</f>
        <v/>
      </c>
      <c r="H69" s="10">
        <f>IF(OR(D69="",E69=""),"",E69-D69)</f>
        <v/>
      </c>
    </row>
    <row r="70">
      <c r="A70" s="9" t="n"/>
      <c r="B70" s="9" t="n"/>
      <c r="C70" s="10">
        <f>IF(A70="","",SUMIFS(Fichas!$E$2:$E$1001,Fichas!$A$2:$A$1001,A70))</f>
        <v/>
      </c>
      <c r="D70" s="10">
        <f>IF(C70="","",C70/IF(N(B70)=0,1,B70))</f>
        <v/>
      </c>
      <c r="E70" s="11" t="n"/>
      <c r="F70" s="12">
        <f>IF(OR(D70="",N(E70)=0),"",D70/E70)</f>
        <v/>
      </c>
      <c r="G70" s="10">
        <f>IF(OR(D70="",N($B$3)=0),"",D70/$B$3)</f>
        <v/>
      </c>
      <c r="H70" s="10">
        <f>IF(OR(D70="",E70=""),"",E70-D70)</f>
        <v/>
      </c>
    </row>
    <row r="71">
      <c r="A71" s="9" t="n"/>
      <c r="B71" s="9" t="n"/>
      <c r="C71" s="10">
        <f>IF(A71="","",SUMIFS(Fichas!$E$2:$E$1001,Fichas!$A$2:$A$1001,A71))</f>
        <v/>
      </c>
      <c r="D71" s="10">
        <f>IF(C71="","",C71/IF(N(B71)=0,1,B71))</f>
        <v/>
      </c>
      <c r="E71" s="11" t="n"/>
      <c r="F71" s="12">
        <f>IF(OR(D71="",N(E71)=0),"",D71/E71)</f>
        <v/>
      </c>
      <c r="G71" s="10">
        <f>IF(OR(D71="",N($B$3)=0),"",D71/$B$3)</f>
        <v/>
      </c>
      <c r="H71" s="10">
        <f>IF(OR(D71="",E71=""),"",E71-D71)</f>
        <v/>
      </c>
    </row>
    <row r="72">
      <c r="A72" s="9" t="n"/>
      <c r="B72" s="9" t="n"/>
      <c r="C72" s="10">
        <f>IF(A72="","",SUMIFS(Fichas!$E$2:$E$1001,Fichas!$A$2:$A$1001,A72))</f>
        <v/>
      </c>
      <c r="D72" s="10">
        <f>IF(C72="","",C72/IF(N(B72)=0,1,B72))</f>
        <v/>
      </c>
      <c r="E72" s="11" t="n"/>
      <c r="F72" s="12">
        <f>IF(OR(D72="",N(E72)=0),"",D72/E72)</f>
        <v/>
      </c>
      <c r="G72" s="10">
        <f>IF(OR(D72="",N($B$3)=0),"",D72/$B$3)</f>
        <v/>
      </c>
      <c r="H72" s="10">
        <f>IF(OR(D72="",E72=""),"",E72-D72)</f>
        <v/>
      </c>
    </row>
    <row r="73">
      <c r="A73" s="9" t="n"/>
      <c r="B73" s="9" t="n"/>
      <c r="C73" s="10">
        <f>IF(A73="","",SUMIFS(Fichas!$E$2:$E$1001,Fichas!$A$2:$A$1001,A73))</f>
        <v/>
      </c>
      <c r="D73" s="10">
        <f>IF(C73="","",C73/IF(N(B73)=0,1,B73))</f>
        <v/>
      </c>
      <c r="E73" s="11" t="n"/>
      <c r="F73" s="12">
        <f>IF(OR(D73="",N(E73)=0),"",D73/E73)</f>
        <v/>
      </c>
      <c r="G73" s="10">
        <f>IF(OR(D73="",N($B$3)=0),"",D73/$B$3)</f>
        <v/>
      </c>
      <c r="H73" s="10">
        <f>IF(OR(D73="",E73=""),"",E73-D73)</f>
        <v/>
      </c>
    </row>
    <row r="74">
      <c r="A74" s="9" t="n"/>
      <c r="B74" s="9" t="n"/>
      <c r="C74" s="10">
        <f>IF(A74="","",SUMIFS(Fichas!$E$2:$E$1001,Fichas!$A$2:$A$1001,A74))</f>
        <v/>
      </c>
      <c r="D74" s="10">
        <f>IF(C74="","",C74/IF(N(B74)=0,1,B74))</f>
        <v/>
      </c>
      <c r="E74" s="11" t="n"/>
      <c r="F74" s="12">
        <f>IF(OR(D74="",N(E74)=0),"",D74/E74)</f>
        <v/>
      </c>
      <c r="G74" s="10">
        <f>IF(OR(D74="",N($B$3)=0),"",D74/$B$3)</f>
        <v/>
      </c>
      <c r="H74" s="10">
        <f>IF(OR(D74="",E74=""),"",E74-D74)</f>
        <v/>
      </c>
    </row>
    <row r="75">
      <c r="A75" s="9" t="n"/>
      <c r="B75" s="9" t="n"/>
      <c r="C75" s="10">
        <f>IF(A75="","",SUMIFS(Fichas!$E$2:$E$1001,Fichas!$A$2:$A$1001,A75))</f>
        <v/>
      </c>
      <c r="D75" s="10">
        <f>IF(C75="","",C75/IF(N(B75)=0,1,B75))</f>
        <v/>
      </c>
      <c r="E75" s="11" t="n"/>
      <c r="F75" s="12">
        <f>IF(OR(D75="",N(E75)=0),"",D75/E75)</f>
        <v/>
      </c>
      <c r="G75" s="10">
        <f>IF(OR(D75="",N($B$3)=0),"",D75/$B$3)</f>
        <v/>
      </c>
      <c r="H75" s="10">
        <f>IF(OR(D75="",E75=""),"",E75-D75)</f>
        <v/>
      </c>
    </row>
    <row r="76">
      <c r="A76" s="9" t="n"/>
      <c r="B76" s="9" t="n"/>
      <c r="C76" s="10">
        <f>IF(A76="","",SUMIFS(Fichas!$E$2:$E$1001,Fichas!$A$2:$A$1001,A76))</f>
        <v/>
      </c>
      <c r="D76" s="10">
        <f>IF(C76="","",C76/IF(N(B76)=0,1,B76))</f>
        <v/>
      </c>
      <c r="E76" s="11" t="n"/>
      <c r="F76" s="12">
        <f>IF(OR(D76="",N(E76)=0),"",D76/E76)</f>
        <v/>
      </c>
      <c r="G76" s="10">
        <f>IF(OR(D76="",N($B$3)=0),"",D76/$B$3)</f>
        <v/>
      </c>
      <c r="H76" s="10">
        <f>IF(OR(D76="",E76=""),"",E76-D76)</f>
        <v/>
      </c>
    </row>
    <row r="77">
      <c r="A77" s="9" t="n"/>
      <c r="B77" s="9" t="n"/>
      <c r="C77" s="10">
        <f>IF(A77="","",SUMIFS(Fichas!$E$2:$E$1001,Fichas!$A$2:$A$1001,A77))</f>
        <v/>
      </c>
      <c r="D77" s="10">
        <f>IF(C77="","",C77/IF(N(B77)=0,1,B77))</f>
        <v/>
      </c>
      <c r="E77" s="11" t="n"/>
      <c r="F77" s="12">
        <f>IF(OR(D77="",N(E77)=0),"",D77/E77)</f>
        <v/>
      </c>
      <c r="G77" s="10">
        <f>IF(OR(D77="",N($B$3)=0),"",D77/$B$3)</f>
        <v/>
      </c>
      <c r="H77" s="10">
        <f>IF(OR(D77="",E77=""),"",E77-D77)</f>
        <v/>
      </c>
    </row>
    <row r="78">
      <c r="A78" s="9" t="n"/>
      <c r="B78" s="9" t="n"/>
      <c r="C78" s="10">
        <f>IF(A78="","",SUMIFS(Fichas!$E$2:$E$1001,Fichas!$A$2:$A$1001,A78))</f>
        <v/>
      </c>
      <c r="D78" s="10">
        <f>IF(C78="","",C78/IF(N(B78)=0,1,B78))</f>
        <v/>
      </c>
      <c r="E78" s="11" t="n"/>
      <c r="F78" s="12">
        <f>IF(OR(D78="",N(E78)=0),"",D78/E78)</f>
        <v/>
      </c>
      <c r="G78" s="10">
        <f>IF(OR(D78="",N($B$3)=0),"",D78/$B$3)</f>
        <v/>
      </c>
      <c r="H78" s="10">
        <f>IF(OR(D78="",E78=""),"",E78-D78)</f>
        <v/>
      </c>
    </row>
    <row r="79">
      <c r="A79" s="9" t="n"/>
      <c r="B79" s="9" t="n"/>
      <c r="C79" s="10">
        <f>IF(A79="","",SUMIFS(Fichas!$E$2:$E$1001,Fichas!$A$2:$A$1001,A79))</f>
        <v/>
      </c>
      <c r="D79" s="10">
        <f>IF(C79="","",C79/IF(N(B79)=0,1,B79))</f>
        <v/>
      </c>
      <c r="E79" s="11" t="n"/>
      <c r="F79" s="12">
        <f>IF(OR(D79="",N(E79)=0),"",D79/E79)</f>
        <v/>
      </c>
      <c r="G79" s="10">
        <f>IF(OR(D79="",N($B$3)=0),"",D79/$B$3)</f>
        <v/>
      </c>
      <c r="H79" s="10">
        <f>IF(OR(D79="",E79=""),"",E79-D79)</f>
        <v/>
      </c>
    </row>
    <row r="80">
      <c r="A80" s="9" t="n"/>
      <c r="B80" s="9" t="n"/>
      <c r="C80" s="10">
        <f>IF(A80="","",SUMIFS(Fichas!$E$2:$E$1001,Fichas!$A$2:$A$1001,A80))</f>
        <v/>
      </c>
      <c r="D80" s="10">
        <f>IF(C80="","",C80/IF(N(B80)=0,1,B80))</f>
        <v/>
      </c>
      <c r="E80" s="11" t="n"/>
      <c r="F80" s="12">
        <f>IF(OR(D80="",N(E80)=0),"",D80/E80)</f>
        <v/>
      </c>
      <c r="G80" s="10">
        <f>IF(OR(D80="",N($B$3)=0),"",D80/$B$3)</f>
        <v/>
      </c>
      <c r="H80" s="10">
        <f>IF(OR(D80="",E80=""),"",E80-D80)</f>
        <v/>
      </c>
    </row>
    <row r="81">
      <c r="A81" s="9" t="n"/>
      <c r="B81" s="9" t="n"/>
      <c r="C81" s="10">
        <f>IF(A81="","",SUMIFS(Fichas!$E$2:$E$1001,Fichas!$A$2:$A$1001,A81))</f>
        <v/>
      </c>
      <c r="D81" s="10">
        <f>IF(C81="","",C81/IF(N(B81)=0,1,B81))</f>
        <v/>
      </c>
      <c r="E81" s="11" t="n"/>
      <c r="F81" s="12">
        <f>IF(OR(D81="",N(E81)=0),"",D81/E81)</f>
        <v/>
      </c>
      <c r="G81" s="10">
        <f>IF(OR(D81="",N($B$3)=0),"",D81/$B$3)</f>
        <v/>
      </c>
      <c r="H81" s="10">
        <f>IF(OR(D81="",E81=""),"",E81-D81)</f>
        <v/>
      </c>
    </row>
    <row r="82">
      <c r="A82" s="9" t="n"/>
      <c r="B82" s="9" t="n"/>
      <c r="C82" s="10">
        <f>IF(A82="","",SUMIFS(Fichas!$E$2:$E$1001,Fichas!$A$2:$A$1001,A82))</f>
        <v/>
      </c>
      <c r="D82" s="10">
        <f>IF(C82="","",C82/IF(N(B82)=0,1,B82))</f>
        <v/>
      </c>
      <c r="E82" s="11" t="n"/>
      <c r="F82" s="12">
        <f>IF(OR(D82="",N(E82)=0),"",D82/E82)</f>
        <v/>
      </c>
      <c r="G82" s="10">
        <f>IF(OR(D82="",N($B$3)=0),"",D82/$B$3)</f>
        <v/>
      </c>
      <c r="H82" s="10">
        <f>IF(OR(D82="",E82=""),"",E82-D82)</f>
        <v/>
      </c>
    </row>
    <row r="83">
      <c r="A83" s="9" t="n"/>
      <c r="B83" s="9" t="n"/>
      <c r="C83" s="10">
        <f>IF(A83="","",SUMIFS(Fichas!$E$2:$E$1001,Fichas!$A$2:$A$1001,A83))</f>
        <v/>
      </c>
      <c r="D83" s="10">
        <f>IF(C83="","",C83/IF(N(B83)=0,1,B83))</f>
        <v/>
      </c>
      <c r="E83" s="11" t="n"/>
      <c r="F83" s="12">
        <f>IF(OR(D83="",N(E83)=0),"",D83/E83)</f>
        <v/>
      </c>
      <c r="G83" s="10">
        <f>IF(OR(D83="",N($B$3)=0),"",D83/$B$3)</f>
        <v/>
      </c>
      <c r="H83" s="10">
        <f>IF(OR(D83="",E83=""),"",E83-D83)</f>
        <v/>
      </c>
    </row>
    <row r="84">
      <c r="A84" s="9" t="n"/>
      <c r="B84" s="9" t="n"/>
      <c r="C84" s="10">
        <f>IF(A84="","",SUMIFS(Fichas!$E$2:$E$1001,Fichas!$A$2:$A$1001,A84))</f>
        <v/>
      </c>
      <c r="D84" s="10">
        <f>IF(C84="","",C84/IF(N(B84)=0,1,B84))</f>
        <v/>
      </c>
      <c r="E84" s="11" t="n"/>
      <c r="F84" s="12">
        <f>IF(OR(D84="",N(E84)=0),"",D84/E84)</f>
        <v/>
      </c>
      <c r="G84" s="10">
        <f>IF(OR(D84="",N($B$3)=0),"",D84/$B$3)</f>
        <v/>
      </c>
      <c r="H84" s="10">
        <f>IF(OR(D84="",E84=""),"",E84-D84)</f>
        <v/>
      </c>
    </row>
    <row r="85">
      <c r="A85" s="9" t="n"/>
      <c r="B85" s="9" t="n"/>
      <c r="C85" s="10">
        <f>IF(A85="","",SUMIFS(Fichas!$E$2:$E$1001,Fichas!$A$2:$A$1001,A85))</f>
        <v/>
      </c>
      <c r="D85" s="10">
        <f>IF(C85="","",C85/IF(N(B85)=0,1,B85))</f>
        <v/>
      </c>
      <c r="E85" s="11" t="n"/>
      <c r="F85" s="12">
        <f>IF(OR(D85="",N(E85)=0),"",D85/E85)</f>
        <v/>
      </c>
      <c r="G85" s="10">
        <f>IF(OR(D85="",N($B$3)=0),"",D85/$B$3)</f>
        <v/>
      </c>
      <c r="H85" s="10">
        <f>IF(OR(D85="",E85=""),"",E85-D85)</f>
        <v/>
      </c>
    </row>
    <row r="86">
      <c r="A86" s="9" t="n"/>
      <c r="B86" s="9" t="n"/>
      <c r="C86" s="10">
        <f>IF(A86="","",SUMIFS(Fichas!$E$2:$E$1001,Fichas!$A$2:$A$1001,A86))</f>
        <v/>
      </c>
      <c r="D86" s="10">
        <f>IF(C86="","",C86/IF(N(B86)=0,1,B86))</f>
        <v/>
      </c>
      <c r="E86" s="11" t="n"/>
      <c r="F86" s="12">
        <f>IF(OR(D86="",N(E86)=0),"",D86/E86)</f>
        <v/>
      </c>
      <c r="G86" s="10">
        <f>IF(OR(D86="",N($B$3)=0),"",D86/$B$3)</f>
        <v/>
      </c>
      <c r="H86" s="10">
        <f>IF(OR(D86="",E86=""),"",E86-D86)</f>
        <v/>
      </c>
    </row>
    <row r="87">
      <c r="A87" s="9" t="n"/>
      <c r="B87" s="9" t="n"/>
      <c r="C87" s="10">
        <f>IF(A87="","",SUMIFS(Fichas!$E$2:$E$1001,Fichas!$A$2:$A$1001,A87))</f>
        <v/>
      </c>
      <c r="D87" s="10">
        <f>IF(C87="","",C87/IF(N(B87)=0,1,B87))</f>
        <v/>
      </c>
      <c r="E87" s="11" t="n"/>
      <c r="F87" s="12">
        <f>IF(OR(D87="",N(E87)=0),"",D87/E87)</f>
        <v/>
      </c>
      <c r="G87" s="10">
        <f>IF(OR(D87="",N($B$3)=0),"",D87/$B$3)</f>
        <v/>
      </c>
      <c r="H87" s="10">
        <f>IF(OR(D87="",E87=""),"",E87-D87)</f>
        <v/>
      </c>
    </row>
    <row r="88">
      <c r="A88" s="9" t="n"/>
      <c r="B88" s="9" t="n"/>
      <c r="C88" s="10">
        <f>IF(A88="","",SUMIFS(Fichas!$E$2:$E$1001,Fichas!$A$2:$A$1001,A88))</f>
        <v/>
      </c>
      <c r="D88" s="10">
        <f>IF(C88="","",C88/IF(N(B88)=0,1,B88))</f>
        <v/>
      </c>
      <c r="E88" s="11" t="n"/>
      <c r="F88" s="12">
        <f>IF(OR(D88="",N(E88)=0),"",D88/E88)</f>
        <v/>
      </c>
      <c r="G88" s="10">
        <f>IF(OR(D88="",N($B$3)=0),"",D88/$B$3)</f>
        <v/>
      </c>
      <c r="H88" s="10">
        <f>IF(OR(D88="",E88=""),"",E88-D88)</f>
        <v/>
      </c>
    </row>
    <row r="89">
      <c r="A89" s="9" t="n"/>
      <c r="B89" s="9" t="n"/>
      <c r="C89" s="10">
        <f>IF(A89="","",SUMIFS(Fichas!$E$2:$E$1001,Fichas!$A$2:$A$1001,A89))</f>
        <v/>
      </c>
      <c r="D89" s="10">
        <f>IF(C89="","",C89/IF(N(B89)=0,1,B89))</f>
        <v/>
      </c>
      <c r="E89" s="11" t="n"/>
      <c r="F89" s="12">
        <f>IF(OR(D89="",N(E89)=0),"",D89/E89)</f>
        <v/>
      </c>
      <c r="G89" s="10">
        <f>IF(OR(D89="",N($B$3)=0),"",D89/$B$3)</f>
        <v/>
      </c>
      <c r="H89" s="10">
        <f>IF(OR(D89="",E89=""),"",E89-D89)</f>
        <v/>
      </c>
    </row>
    <row r="90">
      <c r="A90" s="9" t="n"/>
      <c r="B90" s="9" t="n"/>
      <c r="C90" s="10">
        <f>IF(A90="","",SUMIFS(Fichas!$E$2:$E$1001,Fichas!$A$2:$A$1001,A90))</f>
        <v/>
      </c>
      <c r="D90" s="10">
        <f>IF(C90="","",C90/IF(N(B90)=0,1,B90))</f>
        <v/>
      </c>
      <c r="E90" s="11" t="n"/>
      <c r="F90" s="12">
        <f>IF(OR(D90="",N(E90)=0),"",D90/E90)</f>
        <v/>
      </c>
      <c r="G90" s="10">
        <f>IF(OR(D90="",N($B$3)=0),"",D90/$B$3)</f>
        <v/>
      </c>
      <c r="H90" s="10">
        <f>IF(OR(D90="",E90=""),"",E90-D90)</f>
        <v/>
      </c>
    </row>
    <row r="91">
      <c r="A91" s="9" t="n"/>
      <c r="B91" s="9" t="n"/>
      <c r="C91" s="10">
        <f>IF(A91="","",SUMIFS(Fichas!$E$2:$E$1001,Fichas!$A$2:$A$1001,A91))</f>
        <v/>
      </c>
      <c r="D91" s="10">
        <f>IF(C91="","",C91/IF(N(B91)=0,1,B91))</f>
        <v/>
      </c>
      <c r="E91" s="11" t="n"/>
      <c r="F91" s="12">
        <f>IF(OR(D91="",N(E91)=0),"",D91/E91)</f>
        <v/>
      </c>
      <c r="G91" s="10">
        <f>IF(OR(D91="",N($B$3)=0),"",D91/$B$3)</f>
        <v/>
      </c>
      <c r="H91" s="10">
        <f>IF(OR(D91="",E91=""),"",E91-D91)</f>
        <v/>
      </c>
    </row>
    <row r="92">
      <c r="A92" s="9" t="n"/>
      <c r="B92" s="9" t="n"/>
      <c r="C92" s="10">
        <f>IF(A92="","",SUMIFS(Fichas!$E$2:$E$1001,Fichas!$A$2:$A$1001,A92))</f>
        <v/>
      </c>
      <c r="D92" s="10">
        <f>IF(C92="","",C92/IF(N(B92)=0,1,B92))</f>
        <v/>
      </c>
      <c r="E92" s="11" t="n"/>
      <c r="F92" s="12">
        <f>IF(OR(D92="",N(E92)=0),"",D92/E92)</f>
        <v/>
      </c>
      <c r="G92" s="10">
        <f>IF(OR(D92="",N($B$3)=0),"",D92/$B$3)</f>
        <v/>
      </c>
      <c r="H92" s="10">
        <f>IF(OR(D92="",E92=""),"",E92-D92)</f>
        <v/>
      </c>
    </row>
    <row r="93">
      <c r="A93" s="9" t="n"/>
      <c r="B93" s="9" t="n"/>
      <c r="C93" s="10">
        <f>IF(A93="","",SUMIFS(Fichas!$E$2:$E$1001,Fichas!$A$2:$A$1001,A93))</f>
        <v/>
      </c>
      <c r="D93" s="10">
        <f>IF(C93="","",C93/IF(N(B93)=0,1,B93))</f>
        <v/>
      </c>
      <c r="E93" s="11" t="n"/>
      <c r="F93" s="12">
        <f>IF(OR(D93="",N(E93)=0),"",D93/E93)</f>
        <v/>
      </c>
      <c r="G93" s="10">
        <f>IF(OR(D93="",N($B$3)=0),"",D93/$B$3)</f>
        <v/>
      </c>
      <c r="H93" s="10">
        <f>IF(OR(D93="",E93=""),"",E93-D93)</f>
        <v/>
      </c>
    </row>
    <row r="94">
      <c r="A94" s="9" t="n"/>
      <c r="B94" s="9" t="n"/>
      <c r="C94" s="10">
        <f>IF(A94="","",SUMIFS(Fichas!$E$2:$E$1001,Fichas!$A$2:$A$1001,A94))</f>
        <v/>
      </c>
      <c r="D94" s="10">
        <f>IF(C94="","",C94/IF(N(B94)=0,1,B94))</f>
        <v/>
      </c>
      <c r="E94" s="11" t="n"/>
      <c r="F94" s="12">
        <f>IF(OR(D94="",N(E94)=0),"",D94/E94)</f>
        <v/>
      </c>
      <c r="G94" s="10">
        <f>IF(OR(D94="",N($B$3)=0),"",D94/$B$3)</f>
        <v/>
      </c>
      <c r="H94" s="10">
        <f>IF(OR(D94="",E94=""),"",E94-D94)</f>
        <v/>
      </c>
    </row>
    <row r="95">
      <c r="A95" s="9" t="n"/>
      <c r="B95" s="9" t="n"/>
      <c r="C95" s="10">
        <f>IF(A95="","",SUMIFS(Fichas!$E$2:$E$1001,Fichas!$A$2:$A$1001,A95))</f>
        <v/>
      </c>
      <c r="D95" s="10">
        <f>IF(C95="","",C95/IF(N(B95)=0,1,B95))</f>
        <v/>
      </c>
      <c r="E95" s="11" t="n"/>
      <c r="F95" s="12">
        <f>IF(OR(D95="",N(E95)=0),"",D95/E95)</f>
        <v/>
      </c>
      <c r="G95" s="10">
        <f>IF(OR(D95="",N($B$3)=0),"",D95/$B$3)</f>
        <v/>
      </c>
      <c r="H95" s="10">
        <f>IF(OR(D95="",E95=""),"",E95-D95)</f>
        <v/>
      </c>
    </row>
    <row r="96">
      <c r="A96" s="9" t="n"/>
      <c r="B96" s="9" t="n"/>
      <c r="C96" s="10">
        <f>IF(A96="","",SUMIFS(Fichas!$E$2:$E$1001,Fichas!$A$2:$A$1001,A96))</f>
        <v/>
      </c>
      <c r="D96" s="10">
        <f>IF(C96="","",C96/IF(N(B96)=0,1,B96))</f>
        <v/>
      </c>
      <c r="E96" s="11" t="n"/>
      <c r="F96" s="12">
        <f>IF(OR(D96="",N(E96)=0),"",D96/E96)</f>
        <v/>
      </c>
      <c r="G96" s="10">
        <f>IF(OR(D96="",N($B$3)=0),"",D96/$B$3)</f>
        <v/>
      </c>
      <c r="H96" s="10">
        <f>IF(OR(D96="",E96=""),"",E96-D96)</f>
        <v/>
      </c>
    </row>
    <row r="97">
      <c r="A97" s="9" t="n"/>
      <c r="B97" s="9" t="n"/>
      <c r="C97" s="10">
        <f>IF(A97="","",SUMIFS(Fichas!$E$2:$E$1001,Fichas!$A$2:$A$1001,A97))</f>
        <v/>
      </c>
      <c r="D97" s="10">
        <f>IF(C97="","",C97/IF(N(B97)=0,1,B97))</f>
        <v/>
      </c>
      <c r="E97" s="11" t="n"/>
      <c r="F97" s="12">
        <f>IF(OR(D97="",N(E97)=0),"",D97/E97)</f>
        <v/>
      </c>
      <c r="G97" s="10">
        <f>IF(OR(D97="",N($B$3)=0),"",D97/$B$3)</f>
        <v/>
      </c>
      <c r="H97" s="10">
        <f>IF(OR(D97="",E97=""),"",E97-D97)</f>
        <v/>
      </c>
    </row>
    <row r="98">
      <c r="A98" s="9" t="n"/>
      <c r="B98" s="9" t="n"/>
      <c r="C98" s="10">
        <f>IF(A98="","",SUMIFS(Fichas!$E$2:$E$1001,Fichas!$A$2:$A$1001,A98))</f>
        <v/>
      </c>
      <c r="D98" s="10">
        <f>IF(C98="","",C98/IF(N(B98)=0,1,B98))</f>
        <v/>
      </c>
      <c r="E98" s="11" t="n"/>
      <c r="F98" s="12">
        <f>IF(OR(D98="",N(E98)=0),"",D98/E98)</f>
        <v/>
      </c>
      <c r="G98" s="10">
        <f>IF(OR(D98="",N($B$3)=0),"",D98/$B$3)</f>
        <v/>
      </c>
      <c r="H98" s="10">
        <f>IF(OR(D98="",E98=""),"",E98-D98)</f>
        <v/>
      </c>
    </row>
    <row r="99">
      <c r="A99" s="9" t="n"/>
      <c r="B99" s="9" t="n"/>
      <c r="C99" s="10">
        <f>IF(A99="","",SUMIFS(Fichas!$E$2:$E$1001,Fichas!$A$2:$A$1001,A99))</f>
        <v/>
      </c>
      <c r="D99" s="10">
        <f>IF(C99="","",C99/IF(N(B99)=0,1,B99))</f>
        <v/>
      </c>
      <c r="E99" s="11" t="n"/>
      <c r="F99" s="12">
        <f>IF(OR(D99="",N(E99)=0),"",D99/E99)</f>
        <v/>
      </c>
      <c r="G99" s="10">
        <f>IF(OR(D99="",N($B$3)=0),"",D99/$B$3)</f>
        <v/>
      </c>
      <c r="H99" s="10">
        <f>IF(OR(D99="",E99=""),"",E99-D99)</f>
        <v/>
      </c>
    </row>
    <row r="100">
      <c r="A100" s="9" t="n"/>
      <c r="B100" s="9" t="n"/>
      <c r="C100" s="10">
        <f>IF(A100="","",SUMIFS(Fichas!$E$2:$E$1001,Fichas!$A$2:$A$1001,A100))</f>
        <v/>
      </c>
      <c r="D100" s="10">
        <f>IF(C100="","",C100/IF(N(B100)=0,1,B100))</f>
        <v/>
      </c>
      <c r="E100" s="11" t="n"/>
      <c r="F100" s="12">
        <f>IF(OR(D100="",N(E100)=0),"",D100/E100)</f>
        <v/>
      </c>
      <c r="G100" s="10">
        <f>IF(OR(D100="",N($B$3)=0),"",D100/$B$3)</f>
        <v/>
      </c>
      <c r="H100" s="10">
        <f>IF(OR(D100="",E100=""),"",E100-D100)</f>
        <v/>
      </c>
    </row>
    <row r="101">
      <c r="A101" s="9" t="n"/>
      <c r="B101" s="9" t="n"/>
      <c r="C101" s="10">
        <f>IF(A101="","",SUMIFS(Fichas!$E$2:$E$1001,Fichas!$A$2:$A$1001,A101))</f>
        <v/>
      </c>
      <c r="D101" s="10">
        <f>IF(C101="","",C101/IF(N(B101)=0,1,B101))</f>
        <v/>
      </c>
      <c r="E101" s="11" t="n"/>
      <c r="F101" s="12">
        <f>IF(OR(D101="",N(E101)=0),"",D101/E101)</f>
        <v/>
      </c>
      <c r="G101" s="10">
        <f>IF(OR(D101="",N($B$3)=0),"",D101/$B$3)</f>
        <v/>
      </c>
      <c r="H101" s="10">
        <f>IF(OR(D101="",E101=""),"",E101-D101)</f>
        <v/>
      </c>
    </row>
    <row r="102">
      <c r="A102" s="9" t="n"/>
      <c r="B102" s="9" t="n"/>
      <c r="C102" s="10">
        <f>IF(A102="","",SUMIFS(Fichas!$E$2:$E$1001,Fichas!$A$2:$A$1001,A102))</f>
        <v/>
      </c>
      <c r="D102" s="10">
        <f>IF(C102="","",C102/IF(N(B102)=0,1,B102))</f>
        <v/>
      </c>
      <c r="E102" s="11" t="n"/>
      <c r="F102" s="12">
        <f>IF(OR(D102="",N(E102)=0),"",D102/E102)</f>
        <v/>
      </c>
      <c r="G102" s="10">
        <f>IF(OR(D102="",N($B$3)=0),"",D102/$B$3)</f>
        <v/>
      </c>
      <c r="H102" s="10">
        <f>IF(OR(D102="",E102=""),"",E102-D102)</f>
        <v/>
      </c>
    </row>
    <row r="103">
      <c r="A103" s="9" t="n"/>
      <c r="B103" s="9" t="n"/>
      <c r="C103" s="10">
        <f>IF(A103="","",SUMIFS(Fichas!$E$2:$E$1001,Fichas!$A$2:$A$1001,A103))</f>
        <v/>
      </c>
      <c r="D103" s="10">
        <f>IF(C103="","",C103/IF(N(B103)=0,1,B103))</f>
        <v/>
      </c>
      <c r="E103" s="11" t="n"/>
      <c r="F103" s="12">
        <f>IF(OR(D103="",N(E103)=0),"",D103/E103)</f>
        <v/>
      </c>
      <c r="G103" s="10">
        <f>IF(OR(D103="",N($B$3)=0),"",D103/$B$3)</f>
        <v/>
      </c>
      <c r="H103" s="10">
        <f>IF(OR(D103="",E103=""),"",E103-D103)</f>
        <v/>
      </c>
    </row>
    <row r="104">
      <c r="A104" s="9" t="n"/>
      <c r="B104" s="9" t="n"/>
      <c r="C104" s="10">
        <f>IF(A104="","",SUMIFS(Fichas!$E$2:$E$1001,Fichas!$A$2:$A$1001,A104))</f>
        <v/>
      </c>
      <c r="D104" s="10">
        <f>IF(C104="","",C104/IF(N(B104)=0,1,B104))</f>
        <v/>
      </c>
      <c r="E104" s="11" t="n"/>
      <c r="F104" s="12">
        <f>IF(OR(D104="",N(E104)=0),"",D104/E104)</f>
        <v/>
      </c>
      <c r="G104" s="10">
        <f>IF(OR(D104="",N($B$3)=0),"",D104/$B$3)</f>
        <v/>
      </c>
      <c r="H104" s="10">
        <f>IF(OR(D104="",E104=""),"",E104-D104)</f>
        <v/>
      </c>
    </row>
    <row r="105">
      <c r="A105" s="9" t="n"/>
      <c r="B105" s="9" t="n"/>
      <c r="C105" s="10">
        <f>IF(A105="","",SUMIFS(Fichas!$E$2:$E$1001,Fichas!$A$2:$A$1001,A105))</f>
        <v/>
      </c>
      <c r="D105" s="10">
        <f>IF(C105="","",C105/IF(N(B105)=0,1,B105))</f>
        <v/>
      </c>
      <c r="E105" s="11" t="n"/>
      <c r="F105" s="12">
        <f>IF(OR(D105="",N(E105)=0),"",D105/E105)</f>
        <v/>
      </c>
      <c r="G105" s="10">
        <f>IF(OR(D105="",N($B$3)=0),"",D105/$B$3)</f>
        <v/>
      </c>
      <c r="H105" s="10">
        <f>IF(OR(D105="",E105=""),"",E105-D105)</f>
        <v/>
      </c>
    </row>
    <row r="106">
      <c r="A106" s="9" t="n"/>
      <c r="B106" s="9" t="n"/>
      <c r="C106" s="10">
        <f>IF(A106="","",SUMIFS(Fichas!$E$2:$E$1001,Fichas!$A$2:$A$1001,A106))</f>
        <v/>
      </c>
      <c r="D106" s="10">
        <f>IF(C106="","",C106/IF(N(B106)=0,1,B106))</f>
        <v/>
      </c>
      <c r="E106" s="11" t="n"/>
      <c r="F106" s="12">
        <f>IF(OR(D106="",N(E106)=0),"",D106/E106)</f>
        <v/>
      </c>
      <c r="G106" s="10">
        <f>IF(OR(D106="",N($B$3)=0),"",D106/$B$3)</f>
        <v/>
      </c>
      <c r="H106" s="10">
        <f>IF(OR(D106="",E106=""),"",E106-D106)</f>
        <v/>
      </c>
    </row>
    <row r="107">
      <c r="A107" s="9" t="n"/>
      <c r="B107" s="9" t="n"/>
      <c r="C107" s="10">
        <f>IF(A107="","",SUMIFS(Fichas!$E$2:$E$1001,Fichas!$A$2:$A$1001,A107))</f>
        <v/>
      </c>
      <c r="D107" s="10">
        <f>IF(C107="","",C107/IF(N(B107)=0,1,B107))</f>
        <v/>
      </c>
      <c r="E107" s="11" t="n"/>
      <c r="F107" s="12">
        <f>IF(OR(D107="",N(E107)=0),"",D107/E107)</f>
        <v/>
      </c>
      <c r="G107" s="10">
        <f>IF(OR(D107="",N($B$3)=0),"",D107/$B$3)</f>
        <v/>
      </c>
      <c r="H107" s="10">
        <f>IF(OR(D107="",E107=""),"",E107-D107)</f>
        <v/>
      </c>
    </row>
    <row r="108">
      <c r="A108" s="9" t="n"/>
      <c r="B108" s="9" t="n"/>
      <c r="C108" s="10">
        <f>IF(A108="","",SUMIFS(Fichas!$E$2:$E$1001,Fichas!$A$2:$A$1001,A108))</f>
        <v/>
      </c>
      <c r="D108" s="10">
        <f>IF(C108="","",C108/IF(N(B108)=0,1,B108))</f>
        <v/>
      </c>
      <c r="E108" s="11" t="n"/>
      <c r="F108" s="12">
        <f>IF(OR(D108="",N(E108)=0),"",D108/E108)</f>
        <v/>
      </c>
      <c r="G108" s="10">
        <f>IF(OR(D108="",N($B$3)=0),"",D108/$B$3)</f>
        <v/>
      </c>
      <c r="H108" s="10">
        <f>IF(OR(D108="",E108=""),"",E108-D108)</f>
        <v/>
      </c>
    </row>
    <row r="109">
      <c r="A109" s="9" t="n"/>
      <c r="B109" s="9" t="n"/>
      <c r="C109" s="10">
        <f>IF(A109="","",SUMIFS(Fichas!$E$2:$E$1001,Fichas!$A$2:$A$1001,A109))</f>
        <v/>
      </c>
      <c r="D109" s="10">
        <f>IF(C109="","",C109/IF(N(B109)=0,1,B109))</f>
        <v/>
      </c>
      <c r="E109" s="11" t="n"/>
      <c r="F109" s="12">
        <f>IF(OR(D109="",N(E109)=0),"",D109/E109)</f>
        <v/>
      </c>
      <c r="G109" s="10">
        <f>IF(OR(D109="",N($B$3)=0),"",D109/$B$3)</f>
        <v/>
      </c>
      <c r="H109" s="10">
        <f>IF(OR(D109="",E109=""),"",E109-D109)</f>
        <v/>
      </c>
    </row>
    <row r="110">
      <c r="A110" s="9" t="n"/>
      <c r="B110" s="9" t="n"/>
      <c r="C110" s="10">
        <f>IF(A110="","",SUMIFS(Fichas!$E$2:$E$1001,Fichas!$A$2:$A$1001,A110))</f>
        <v/>
      </c>
      <c r="D110" s="10">
        <f>IF(C110="","",C110/IF(N(B110)=0,1,B110))</f>
        <v/>
      </c>
      <c r="E110" s="11" t="n"/>
      <c r="F110" s="12">
        <f>IF(OR(D110="",N(E110)=0),"",D110/E110)</f>
        <v/>
      </c>
      <c r="G110" s="10">
        <f>IF(OR(D110="",N($B$3)=0),"",D110/$B$3)</f>
        <v/>
      </c>
      <c r="H110" s="10">
        <f>IF(OR(D110="",E110=""),"",E110-D110)</f>
        <v/>
      </c>
    </row>
    <row r="111">
      <c r="A111" s="9" t="n"/>
      <c r="B111" s="9" t="n"/>
      <c r="C111" s="10">
        <f>IF(A111="","",SUMIFS(Fichas!$E$2:$E$1001,Fichas!$A$2:$A$1001,A111))</f>
        <v/>
      </c>
      <c r="D111" s="10">
        <f>IF(C111="","",C111/IF(N(B111)=0,1,B111))</f>
        <v/>
      </c>
      <c r="E111" s="11" t="n"/>
      <c r="F111" s="12">
        <f>IF(OR(D111="",N(E111)=0),"",D111/E111)</f>
        <v/>
      </c>
      <c r="G111" s="10">
        <f>IF(OR(D111="",N($B$3)=0),"",D111/$B$3)</f>
        <v/>
      </c>
      <c r="H111" s="10">
        <f>IF(OR(D111="",E111=""),"",E111-D111)</f>
        <v/>
      </c>
    </row>
    <row r="112">
      <c r="A112" s="9" t="n"/>
      <c r="B112" s="9" t="n"/>
      <c r="C112" s="10">
        <f>IF(A112="","",SUMIFS(Fichas!$E$2:$E$1001,Fichas!$A$2:$A$1001,A112))</f>
        <v/>
      </c>
      <c r="D112" s="10">
        <f>IF(C112="","",C112/IF(N(B112)=0,1,B112))</f>
        <v/>
      </c>
      <c r="E112" s="11" t="n"/>
      <c r="F112" s="12">
        <f>IF(OR(D112="",N(E112)=0),"",D112/E112)</f>
        <v/>
      </c>
      <c r="G112" s="10">
        <f>IF(OR(D112="",N($B$3)=0),"",D112/$B$3)</f>
        <v/>
      </c>
      <c r="H112" s="10">
        <f>IF(OR(D112="",E112=""),"",E112-D112)</f>
        <v/>
      </c>
    </row>
    <row r="113">
      <c r="A113" s="9" t="n"/>
      <c r="B113" s="9" t="n"/>
      <c r="C113" s="10">
        <f>IF(A113="","",SUMIFS(Fichas!$E$2:$E$1001,Fichas!$A$2:$A$1001,A113))</f>
        <v/>
      </c>
      <c r="D113" s="10">
        <f>IF(C113="","",C113/IF(N(B113)=0,1,B113))</f>
        <v/>
      </c>
      <c r="E113" s="11" t="n"/>
      <c r="F113" s="12">
        <f>IF(OR(D113="",N(E113)=0),"",D113/E113)</f>
        <v/>
      </c>
      <c r="G113" s="10">
        <f>IF(OR(D113="",N($B$3)=0),"",D113/$B$3)</f>
        <v/>
      </c>
      <c r="H113" s="10">
        <f>IF(OR(D113="",E113=""),"",E113-D113)</f>
        <v/>
      </c>
    </row>
    <row r="114">
      <c r="A114" s="9" t="n"/>
      <c r="B114" s="9" t="n"/>
      <c r="C114" s="10">
        <f>IF(A114="","",SUMIFS(Fichas!$E$2:$E$1001,Fichas!$A$2:$A$1001,A114))</f>
        <v/>
      </c>
      <c r="D114" s="10">
        <f>IF(C114="","",C114/IF(N(B114)=0,1,B114))</f>
        <v/>
      </c>
      <c r="E114" s="11" t="n"/>
      <c r="F114" s="12">
        <f>IF(OR(D114="",N(E114)=0),"",D114/E114)</f>
        <v/>
      </c>
      <c r="G114" s="10">
        <f>IF(OR(D114="",N($B$3)=0),"",D114/$B$3)</f>
        <v/>
      </c>
      <c r="H114" s="10">
        <f>IF(OR(D114="",E114=""),"",E114-D114)</f>
        <v/>
      </c>
    </row>
    <row r="115">
      <c r="A115" s="9" t="n"/>
      <c r="B115" s="9" t="n"/>
      <c r="C115" s="10">
        <f>IF(A115="","",SUMIFS(Fichas!$E$2:$E$1001,Fichas!$A$2:$A$1001,A115))</f>
        <v/>
      </c>
      <c r="D115" s="10">
        <f>IF(C115="","",C115/IF(N(B115)=0,1,B115))</f>
        <v/>
      </c>
      <c r="E115" s="11" t="n"/>
      <c r="F115" s="12">
        <f>IF(OR(D115="",N(E115)=0),"",D115/E115)</f>
        <v/>
      </c>
      <c r="G115" s="10">
        <f>IF(OR(D115="",N($B$3)=0),"",D115/$B$3)</f>
        <v/>
      </c>
      <c r="H115" s="10">
        <f>IF(OR(D115="",E115=""),"",E115-D115)</f>
        <v/>
      </c>
    </row>
    <row r="116">
      <c r="A116" s="9" t="n"/>
      <c r="B116" s="9" t="n"/>
      <c r="C116" s="10">
        <f>IF(A116="","",SUMIFS(Fichas!$E$2:$E$1001,Fichas!$A$2:$A$1001,A116))</f>
        <v/>
      </c>
      <c r="D116" s="10">
        <f>IF(C116="","",C116/IF(N(B116)=0,1,B116))</f>
        <v/>
      </c>
      <c r="E116" s="11" t="n"/>
      <c r="F116" s="12">
        <f>IF(OR(D116="",N(E116)=0),"",D116/E116)</f>
        <v/>
      </c>
      <c r="G116" s="10">
        <f>IF(OR(D116="",N($B$3)=0),"",D116/$B$3)</f>
        <v/>
      </c>
      <c r="H116" s="10">
        <f>IF(OR(D116="",E116=""),"",E116-D116)</f>
        <v/>
      </c>
    </row>
    <row r="117">
      <c r="A117" s="9" t="n"/>
      <c r="B117" s="9" t="n"/>
      <c r="C117" s="10">
        <f>IF(A117="","",SUMIFS(Fichas!$E$2:$E$1001,Fichas!$A$2:$A$1001,A117))</f>
        <v/>
      </c>
      <c r="D117" s="10">
        <f>IF(C117="","",C117/IF(N(B117)=0,1,B117))</f>
        <v/>
      </c>
      <c r="E117" s="11" t="n"/>
      <c r="F117" s="12">
        <f>IF(OR(D117="",N(E117)=0),"",D117/E117)</f>
        <v/>
      </c>
      <c r="G117" s="10">
        <f>IF(OR(D117="",N($B$3)=0),"",D117/$B$3)</f>
        <v/>
      </c>
      <c r="H117" s="10">
        <f>IF(OR(D117="",E117=""),"",E117-D117)</f>
        <v/>
      </c>
    </row>
    <row r="118">
      <c r="A118" s="9" t="n"/>
      <c r="B118" s="9" t="n"/>
      <c r="C118" s="10">
        <f>IF(A118="","",SUMIFS(Fichas!$E$2:$E$1001,Fichas!$A$2:$A$1001,A118))</f>
        <v/>
      </c>
      <c r="D118" s="10">
        <f>IF(C118="","",C118/IF(N(B118)=0,1,B118))</f>
        <v/>
      </c>
      <c r="E118" s="11" t="n"/>
      <c r="F118" s="12">
        <f>IF(OR(D118="",N(E118)=0),"",D118/E118)</f>
        <v/>
      </c>
      <c r="G118" s="10">
        <f>IF(OR(D118="",N($B$3)=0),"",D118/$B$3)</f>
        <v/>
      </c>
      <c r="H118" s="10">
        <f>IF(OR(D118="",E118=""),"",E118-D118)</f>
        <v/>
      </c>
    </row>
    <row r="119">
      <c r="A119" s="9" t="n"/>
      <c r="B119" s="9" t="n"/>
      <c r="C119" s="10">
        <f>IF(A119="","",SUMIFS(Fichas!$E$2:$E$1001,Fichas!$A$2:$A$1001,A119))</f>
        <v/>
      </c>
      <c r="D119" s="10">
        <f>IF(C119="","",C119/IF(N(B119)=0,1,B119))</f>
        <v/>
      </c>
      <c r="E119" s="11" t="n"/>
      <c r="F119" s="12">
        <f>IF(OR(D119="",N(E119)=0),"",D119/E119)</f>
        <v/>
      </c>
      <c r="G119" s="10">
        <f>IF(OR(D119="",N($B$3)=0),"",D119/$B$3)</f>
        <v/>
      </c>
      <c r="H119" s="10">
        <f>IF(OR(D119="",E119=""),"",E119-D119)</f>
        <v/>
      </c>
    </row>
    <row r="120">
      <c r="A120" s="9" t="n"/>
      <c r="B120" s="9" t="n"/>
      <c r="C120" s="10">
        <f>IF(A120="","",SUMIFS(Fichas!$E$2:$E$1001,Fichas!$A$2:$A$1001,A120))</f>
        <v/>
      </c>
      <c r="D120" s="10">
        <f>IF(C120="","",C120/IF(N(B120)=0,1,B120))</f>
        <v/>
      </c>
      <c r="E120" s="11" t="n"/>
      <c r="F120" s="12">
        <f>IF(OR(D120="",N(E120)=0),"",D120/E120)</f>
        <v/>
      </c>
      <c r="G120" s="10">
        <f>IF(OR(D120="",N($B$3)=0),"",D120/$B$3)</f>
        <v/>
      </c>
      <c r="H120" s="10">
        <f>IF(OR(D120="",E120=""),"",E120-D120)</f>
        <v/>
      </c>
    </row>
    <row r="121">
      <c r="A121" s="9" t="n"/>
      <c r="B121" s="9" t="n"/>
      <c r="C121" s="10">
        <f>IF(A121="","",SUMIFS(Fichas!$E$2:$E$1001,Fichas!$A$2:$A$1001,A121))</f>
        <v/>
      </c>
      <c r="D121" s="10">
        <f>IF(C121="","",C121/IF(N(B121)=0,1,B121))</f>
        <v/>
      </c>
      <c r="E121" s="11" t="n"/>
      <c r="F121" s="12">
        <f>IF(OR(D121="",N(E121)=0),"",D121/E121)</f>
        <v/>
      </c>
      <c r="G121" s="10">
        <f>IF(OR(D121="",N($B$3)=0),"",D121/$B$3)</f>
        <v/>
      </c>
      <c r="H121" s="10">
        <f>IF(OR(D121="",E121=""),"",E121-D121)</f>
        <v/>
      </c>
    </row>
    <row r="122">
      <c r="A122" s="9" t="n"/>
      <c r="B122" s="9" t="n"/>
      <c r="C122" s="10">
        <f>IF(A122="","",SUMIFS(Fichas!$E$2:$E$1001,Fichas!$A$2:$A$1001,A122))</f>
        <v/>
      </c>
      <c r="D122" s="10">
        <f>IF(C122="","",C122/IF(N(B122)=0,1,B122))</f>
        <v/>
      </c>
      <c r="E122" s="11" t="n"/>
      <c r="F122" s="12">
        <f>IF(OR(D122="",N(E122)=0),"",D122/E122)</f>
        <v/>
      </c>
      <c r="G122" s="10">
        <f>IF(OR(D122="",N($B$3)=0),"",D122/$B$3)</f>
        <v/>
      </c>
      <c r="H122" s="10">
        <f>IF(OR(D122="",E122=""),"",E122-D122)</f>
        <v/>
      </c>
    </row>
    <row r="123">
      <c r="A123" s="9" t="n"/>
      <c r="B123" s="9" t="n"/>
      <c r="C123" s="10">
        <f>IF(A123="","",SUMIFS(Fichas!$E$2:$E$1001,Fichas!$A$2:$A$1001,A123))</f>
        <v/>
      </c>
      <c r="D123" s="10">
        <f>IF(C123="","",C123/IF(N(B123)=0,1,B123))</f>
        <v/>
      </c>
      <c r="E123" s="11" t="n"/>
      <c r="F123" s="12">
        <f>IF(OR(D123="",N(E123)=0),"",D123/E123)</f>
        <v/>
      </c>
      <c r="G123" s="10">
        <f>IF(OR(D123="",N($B$3)=0),"",D123/$B$3)</f>
        <v/>
      </c>
      <c r="H123" s="10">
        <f>IF(OR(D123="",E123=""),"",E123-D123)</f>
        <v/>
      </c>
    </row>
    <row r="124">
      <c r="A124" s="9" t="n"/>
      <c r="B124" s="9" t="n"/>
      <c r="C124" s="10">
        <f>IF(A124="","",SUMIFS(Fichas!$E$2:$E$1001,Fichas!$A$2:$A$1001,A124))</f>
        <v/>
      </c>
      <c r="D124" s="10">
        <f>IF(C124="","",C124/IF(N(B124)=0,1,B124))</f>
        <v/>
      </c>
      <c r="E124" s="11" t="n"/>
      <c r="F124" s="12">
        <f>IF(OR(D124="",N(E124)=0),"",D124/E124)</f>
        <v/>
      </c>
      <c r="G124" s="10">
        <f>IF(OR(D124="",N($B$3)=0),"",D124/$B$3)</f>
        <v/>
      </c>
      <c r="H124" s="10">
        <f>IF(OR(D124="",E124=""),"",E124-D124)</f>
        <v/>
      </c>
    </row>
    <row r="125">
      <c r="A125" s="9" t="n"/>
      <c r="B125" s="9" t="n"/>
      <c r="C125" s="10">
        <f>IF(A125="","",SUMIFS(Fichas!$E$2:$E$1001,Fichas!$A$2:$A$1001,A125))</f>
        <v/>
      </c>
      <c r="D125" s="10">
        <f>IF(C125="","",C125/IF(N(B125)=0,1,B125))</f>
        <v/>
      </c>
      <c r="E125" s="11" t="n"/>
      <c r="F125" s="12">
        <f>IF(OR(D125="",N(E125)=0),"",D125/E125)</f>
        <v/>
      </c>
      <c r="G125" s="10">
        <f>IF(OR(D125="",N($B$3)=0),"",D125/$B$3)</f>
        <v/>
      </c>
      <c r="H125" s="10">
        <f>IF(OR(D125="",E125=""),"",E125-D125)</f>
        <v/>
      </c>
    </row>
    <row r="126">
      <c r="A126" s="9" t="n"/>
      <c r="B126" s="9" t="n"/>
      <c r="C126" s="10">
        <f>IF(A126="","",SUMIFS(Fichas!$E$2:$E$1001,Fichas!$A$2:$A$1001,A126))</f>
        <v/>
      </c>
      <c r="D126" s="10">
        <f>IF(C126="","",C126/IF(N(B126)=0,1,B126))</f>
        <v/>
      </c>
      <c r="E126" s="11" t="n"/>
      <c r="F126" s="12">
        <f>IF(OR(D126="",N(E126)=0),"",D126/E126)</f>
        <v/>
      </c>
      <c r="G126" s="10">
        <f>IF(OR(D126="",N($B$3)=0),"",D126/$B$3)</f>
        <v/>
      </c>
      <c r="H126" s="10">
        <f>IF(OR(D126="",E126=""),"",E126-D126)</f>
        <v/>
      </c>
    </row>
    <row r="127">
      <c r="A127" s="9" t="n"/>
      <c r="B127" s="9" t="n"/>
      <c r="C127" s="10">
        <f>IF(A127="","",SUMIFS(Fichas!$E$2:$E$1001,Fichas!$A$2:$A$1001,A127))</f>
        <v/>
      </c>
      <c r="D127" s="10">
        <f>IF(C127="","",C127/IF(N(B127)=0,1,B127))</f>
        <v/>
      </c>
      <c r="E127" s="11" t="n"/>
      <c r="F127" s="12">
        <f>IF(OR(D127="",N(E127)=0),"",D127/E127)</f>
        <v/>
      </c>
      <c r="G127" s="10">
        <f>IF(OR(D127="",N($B$3)=0),"",D127/$B$3)</f>
        <v/>
      </c>
      <c r="H127" s="10">
        <f>IF(OR(D127="",E127=""),"",E127-D127)</f>
        <v/>
      </c>
    </row>
    <row r="128">
      <c r="A128" s="9" t="n"/>
      <c r="B128" s="9" t="n"/>
      <c r="C128" s="10">
        <f>IF(A128="","",SUMIFS(Fichas!$E$2:$E$1001,Fichas!$A$2:$A$1001,A128))</f>
        <v/>
      </c>
      <c r="D128" s="10">
        <f>IF(C128="","",C128/IF(N(B128)=0,1,B128))</f>
        <v/>
      </c>
      <c r="E128" s="11" t="n"/>
      <c r="F128" s="12">
        <f>IF(OR(D128="",N(E128)=0),"",D128/E128)</f>
        <v/>
      </c>
      <c r="G128" s="10">
        <f>IF(OR(D128="",N($B$3)=0),"",D128/$B$3)</f>
        <v/>
      </c>
      <c r="H128" s="10">
        <f>IF(OR(D128="",E128=""),"",E128-D128)</f>
        <v/>
      </c>
    </row>
    <row r="129">
      <c r="A129" s="9" t="n"/>
      <c r="B129" s="9" t="n"/>
      <c r="C129" s="10">
        <f>IF(A129="","",SUMIFS(Fichas!$E$2:$E$1001,Fichas!$A$2:$A$1001,A129))</f>
        <v/>
      </c>
      <c r="D129" s="10">
        <f>IF(C129="","",C129/IF(N(B129)=0,1,B129))</f>
        <v/>
      </c>
      <c r="E129" s="11" t="n"/>
      <c r="F129" s="12">
        <f>IF(OR(D129="",N(E129)=0),"",D129/E129)</f>
        <v/>
      </c>
      <c r="G129" s="10">
        <f>IF(OR(D129="",N($B$3)=0),"",D129/$B$3)</f>
        <v/>
      </c>
      <c r="H129" s="10">
        <f>IF(OR(D129="",E129=""),"",E129-D129)</f>
        <v/>
      </c>
    </row>
    <row r="130">
      <c r="A130" s="9" t="n"/>
      <c r="B130" s="9" t="n"/>
      <c r="C130" s="10">
        <f>IF(A130="","",SUMIFS(Fichas!$E$2:$E$1001,Fichas!$A$2:$A$1001,A130))</f>
        <v/>
      </c>
      <c r="D130" s="10">
        <f>IF(C130="","",C130/IF(N(B130)=0,1,B130))</f>
        <v/>
      </c>
      <c r="E130" s="11" t="n"/>
      <c r="F130" s="12">
        <f>IF(OR(D130="",N(E130)=0),"",D130/E130)</f>
        <v/>
      </c>
      <c r="G130" s="10">
        <f>IF(OR(D130="",N($B$3)=0),"",D130/$B$3)</f>
        <v/>
      </c>
      <c r="H130" s="10">
        <f>IF(OR(D130="",E130=""),"",E130-D130)</f>
        <v/>
      </c>
    </row>
    <row r="131">
      <c r="A131" s="9" t="n"/>
      <c r="B131" s="9" t="n"/>
      <c r="C131" s="10">
        <f>IF(A131="","",SUMIFS(Fichas!$E$2:$E$1001,Fichas!$A$2:$A$1001,A131))</f>
        <v/>
      </c>
      <c r="D131" s="10">
        <f>IF(C131="","",C131/IF(N(B131)=0,1,B131))</f>
        <v/>
      </c>
      <c r="E131" s="11" t="n"/>
      <c r="F131" s="12">
        <f>IF(OR(D131="",N(E131)=0),"",D131/E131)</f>
        <v/>
      </c>
      <c r="G131" s="10">
        <f>IF(OR(D131="",N($B$3)=0),"",D131/$B$3)</f>
        <v/>
      </c>
      <c r="H131" s="10">
        <f>IF(OR(D131="",E131=""),"",E131-D131)</f>
        <v/>
      </c>
    </row>
    <row r="132">
      <c r="A132" s="9" t="n"/>
      <c r="B132" s="9" t="n"/>
      <c r="C132" s="10">
        <f>IF(A132="","",SUMIFS(Fichas!$E$2:$E$1001,Fichas!$A$2:$A$1001,A132))</f>
        <v/>
      </c>
      <c r="D132" s="10">
        <f>IF(C132="","",C132/IF(N(B132)=0,1,B132))</f>
        <v/>
      </c>
      <c r="E132" s="11" t="n"/>
      <c r="F132" s="12">
        <f>IF(OR(D132="",N(E132)=0),"",D132/E132)</f>
        <v/>
      </c>
      <c r="G132" s="10">
        <f>IF(OR(D132="",N($B$3)=0),"",D132/$B$3)</f>
        <v/>
      </c>
      <c r="H132" s="10">
        <f>IF(OR(D132="",E132=""),"",E132-D132)</f>
        <v/>
      </c>
    </row>
    <row r="133">
      <c r="A133" s="9" t="n"/>
      <c r="B133" s="9" t="n"/>
      <c r="C133" s="10">
        <f>IF(A133="","",SUMIFS(Fichas!$E$2:$E$1001,Fichas!$A$2:$A$1001,A133))</f>
        <v/>
      </c>
      <c r="D133" s="10">
        <f>IF(C133="","",C133/IF(N(B133)=0,1,B133))</f>
        <v/>
      </c>
      <c r="E133" s="11" t="n"/>
      <c r="F133" s="12">
        <f>IF(OR(D133="",N(E133)=0),"",D133/E133)</f>
        <v/>
      </c>
      <c r="G133" s="10">
        <f>IF(OR(D133="",N($B$3)=0),"",D133/$B$3)</f>
        <v/>
      </c>
      <c r="H133" s="10">
        <f>IF(OR(D133="",E133=""),"",E133-D133)</f>
        <v/>
      </c>
    </row>
    <row r="134">
      <c r="A134" s="9" t="n"/>
      <c r="B134" s="9" t="n"/>
      <c r="C134" s="10">
        <f>IF(A134="","",SUMIFS(Fichas!$E$2:$E$1001,Fichas!$A$2:$A$1001,A134))</f>
        <v/>
      </c>
      <c r="D134" s="10">
        <f>IF(C134="","",C134/IF(N(B134)=0,1,B134))</f>
        <v/>
      </c>
      <c r="E134" s="11" t="n"/>
      <c r="F134" s="12">
        <f>IF(OR(D134="",N(E134)=0),"",D134/E134)</f>
        <v/>
      </c>
      <c r="G134" s="10">
        <f>IF(OR(D134="",N($B$3)=0),"",D134/$B$3)</f>
        <v/>
      </c>
      <c r="H134" s="10">
        <f>IF(OR(D134="",E134=""),"",E134-D134)</f>
        <v/>
      </c>
    </row>
    <row r="135">
      <c r="A135" s="9" t="n"/>
      <c r="B135" s="9" t="n"/>
      <c r="C135" s="10">
        <f>IF(A135="","",SUMIFS(Fichas!$E$2:$E$1001,Fichas!$A$2:$A$1001,A135))</f>
        <v/>
      </c>
      <c r="D135" s="10">
        <f>IF(C135="","",C135/IF(N(B135)=0,1,B135))</f>
        <v/>
      </c>
      <c r="E135" s="11" t="n"/>
      <c r="F135" s="12">
        <f>IF(OR(D135="",N(E135)=0),"",D135/E135)</f>
        <v/>
      </c>
      <c r="G135" s="10">
        <f>IF(OR(D135="",N($B$3)=0),"",D135/$B$3)</f>
        <v/>
      </c>
      <c r="H135" s="10">
        <f>IF(OR(D135="",E135=""),"",E135-D135)</f>
        <v/>
      </c>
    </row>
    <row r="136">
      <c r="A136" s="9" t="n"/>
      <c r="B136" s="9" t="n"/>
      <c r="C136" s="10">
        <f>IF(A136="","",SUMIFS(Fichas!$E$2:$E$1001,Fichas!$A$2:$A$1001,A136))</f>
        <v/>
      </c>
      <c r="D136" s="10">
        <f>IF(C136="","",C136/IF(N(B136)=0,1,B136))</f>
        <v/>
      </c>
      <c r="E136" s="11" t="n"/>
      <c r="F136" s="12">
        <f>IF(OR(D136="",N(E136)=0),"",D136/E136)</f>
        <v/>
      </c>
      <c r="G136" s="10">
        <f>IF(OR(D136="",N($B$3)=0),"",D136/$B$3)</f>
        <v/>
      </c>
      <c r="H136" s="10">
        <f>IF(OR(D136="",E136=""),"",E136-D136)</f>
        <v/>
      </c>
    </row>
    <row r="137">
      <c r="A137" s="9" t="n"/>
      <c r="B137" s="9" t="n"/>
      <c r="C137" s="10">
        <f>IF(A137="","",SUMIFS(Fichas!$E$2:$E$1001,Fichas!$A$2:$A$1001,A137))</f>
        <v/>
      </c>
      <c r="D137" s="10">
        <f>IF(C137="","",C137/IF(N(B137)=0,1,B137))</f>
        <v/>
      </c>
      <c r="E137" s="11" t="n"/>
      <c r="F137" s="12">
        <f>IF(OR(D137="",N(E137)=0),"",D137/E137)</f>
        <v/>
      </c>
      <c r="G137" s="10">
        <f>IF(OR(D137="",N($B$3)=0),"",D137/$B$3)</f>
        <v/>
      </c>
      <c r="H137" s="10">
        <f>IF(OR(D137="",E137=""),"",E137-D137)</f>
        <v/>
      </c>
    </row>
    <row r="138">
      <c r="A138" s="9" t="n"/>
      <c r="B138" s="9" t="n"/>
      <c r="C138" s="10">
        <f>IF(A138="","",SUMIFS(Fichas!$E$2:$E$1001,Fichas!$A$2:$A$1001,A138))</f>
        <v/>
      </c>
      <c r="D138" s="10">
        <f>IF(C138="","",C138/IF(N(B138)=0,1,B138))</f>
        <v/>
      </c>
      <c r="E138" s="11" t="n"/>
      <c r="F138" s="12">
        <f>IF(OR(D138="",N(E138)=0),"",D138/E138)</f>
        <v/>
      </c>
      <c r="G138" s="10">
        <f>IF(OR(D138="",N($B$3)=0),"",D138/$B$3)</f>
        <v/>
      </c>
      <c r="H138" s="10">
        <f>IF(OR(D138="",E138=""),"",E138-D138)</f>
        <v/>
      </c>
    </row>
    <row r="139">
      <c r="A139" s="9" t="n"/>
      <c r="B139" s="9" t="n"/>
      <c r="C139" s="10">
        <f>IF(A139="","",SUMIFS(Fichas!$E$2:$E$1001,Fichas!$A$2:$A$1001,A139))</f>
        <v/>
      </c>
      <c r="D139" s="10">
        <f>IF(C139="","",C139/IF(N(B139)=0,1,B139))</f>
        <v/>
      </c>
      <c r="E139" s="11" t="n"/>
      <c r="F139" s="12">
        <f>IF(OR(D139="",N(E139)=0),"",D139/E139)</f>
        <v/>
      </c>
      <c r="G139" s="10">
        <f>IF(OR(D139="",N($B$3)=0),"",D139/$B$3)</f>
        <v/>
      </c>
      <c r="H139" s="10">
        <f>IF(OR(D139="",E139=""),"",E139-D139)</f>
        <v/>
      </c>
    </row>
    <row r="140">
      <c r="A140" s="9" t="n"/>
      <c r="B140" s="9" t="n"/>
      <c r="C140" s="10">
        <f>IF(A140="","",SUMIFS(Fichas!$E$2:$E$1001,Fichas!$A$2:$A$1001,A140))</f>
        <v/>
      </c>
      <c r="D140" s="10">
        <f>IF(C140="","",C140/IF(N(B140)=0,1,B140))</f>
        <v/>
      </c>
      <c r="E140" s="11" t="n"/>
      <c r="F140" s="12">
        <f>IF(OR(D140="",N(E140)=0),"",D140/E140)</f>
        <v/>
      </c>
      <c r="G140" s="10">
        <f>IF(OR(D140="",N($B$3)=0),"",D140/$B$3)</f>
        <v/>
      </c>
      <c r="H140" s="10">
        <f>IF(OR(D140="",E140=""),"",E140-D140)</f>
        <v/>
      </c>
    </row>
    <row r="141">
      <c r="A141" s="9" t="n"/>
      <c r="B141" s="9" t="n"/>
      <c r="C141" s="10">
        <f>IF(A141="","",SUMIFS(Fichas!$E$2:$E$1001,Fichas!$A$2:$A$1001,A141))</f>
        <v/>
      </c>
      <c r="D141" s="10">
        <f>IF(C141="","",C141/IF(N(B141)=0,1,B141))</f>
        <v/>
      </c>
      <c r="E141" s="11" t="n"/>
      <c r="F141" s="12">
        <f>IF(OR(D141="",N(E141)=0),"",D141/E141)</f>
        <v/>
      </c>
      <c r="G141" s="10">
        <f>IF(OR(D141="",N($B$3)=0),"",D141/$B$3)</f>
        <v/>
      </c>
      <c r="H141" s="10">
        <f>IF(OR(D141="",E141=""),"",E141-D141)</f>
        <v/>
      </c>
    </row>
    <row r="142">
      <c r="A142" s="9" t="n"/>
      <c r="B142" s="9" t="n"/>
      <c r="C142" s="10">
        <f>IF(A142="","",SUMIFS(Fichas!$E$2:$E$1001,Fichas!$A$2:$A$1001,A142))</f>
        <v/>
      </c>
      <c r="D142" s="10">
        <f>IF(C142="","",C142/IF(N(B142)=0,1,B142))</f>
        <v/>
      </c>
      <c r="E142" s="11" t="n"/>
      <c r="F142" s="12">
        <f>IF(OR(D142="",N(E142)=0),"",D142/E142)</f>
        <v/>
      </c>
      <c r="G142" s="10">
        <f>IF(OR(D142="",N($B$3)=0),"",D142/$B$3)</f>
        <v/>
      </c>
      <c r="H142" s="10">
        <f>IF(OR(D142="",E142=""),"",E142-D142)</f>
        <v/>
      </c>
    </row>
    <row r="143">
      <c r="A143" s="9" t="n"/>
      <c r="B143" s="9" t="n"/>
      <c r="C143" s="10">
        <f>IF(A143="","",SUMIFS(Fichas!$E$2:$E$1001,Fichas!$A$2:$A$1001,A143))</f>
        <v/>
      </c>
      <c r="D143" s="10">
        <f>IF(C143="","",C143/IF(N(B143)=0,1,B143))</f>
        <v/>
      </c>
      <c r="E143" s="11" t="n"/>
      <c r="F143" s="12">
        <f>IF(OR(D143="",N(E143)=0),"",D143/E143)</f>
        <v/>
      </c>
      <c r="G143" s="10">
        <f>IF(OR(D143="",N($B$3)=0),"",D143/$B$3)</f>
        <v/>
      </c>
      <c r="H143" s="10">
        <f>IF(OR(D143="",E143=""),"",E143-D143)</f>
        <v/>
      </c>
    </row>
    <row r="144">
      <c r="A144" s="9" t="n"/>
      <c r="B144" s="9" t="n"/>
      <c r="C144" s="10">
        <f>IF(A144="","",SUMIFS(Fichas!$E$2:$E$1001,Fichas!$A$2:$A$1001,A144))</f>
        <v/>
      </c>
      <c r="D144" s="10">
        <f>IF(C144="","",C144/IF(N(B144)=0,1,B144))</f>
        <v/>
      </c>
      <c r="E144" s="11" t="n"/>
      <c r="F144" s="12">
        <f>IF(OR(D144="",N(E144)=0),"",D144/E144)</f>
        <v/>
      </c>
      <c r="G144" s="10">
        <f>IF(OR(D144="",N($B$3)=0),"",D144/$B$3)</f>
        <v/>
      </c>
      <c r="H144" s="10">
        <f>IF(OR(D144="",E144=""),"",E144-D144)</f>
        <v/>
      </c>
    </row>
    <row r="145">
      <c r="A145" s="9" t="n"/>
      <c r="B145" s="9" t="n"/>
      <c r="C145" s="10">
        <f>IF(A145="","",SUMIFS(Fichas!$E$2:$E$1001,Fichas!$A$2:$A$1001,A145))</f>
        <v/>
      </c>
      <c r="D145" s="10">
        <f>IF(C145="","",C145/IF(N(B145)=0,1,B145))</f>
        <v/>
      </c>
      <c r="E145" s="11" t="n"/>
      <c r="F145" s="12">
        <f>IF(OR(D145="",N(E145)=0),"",D145/E145)</f>
        <v/>
      </c>
      <c r="G145" s="10">
        <f>IF(OR(D145="",N($B$3)=0),"",D145/$B$3)</f>
        <v/>
      </c>
      <c r="H145" s="10">
        <f>IF(OR(D145="",E145=""),"",E145-D145)</f>
        <v/>
      </c>
    </row>
    <row r="146">
      <c r="A146" s="9" t="n"/>
      <c r="B146" s="9" t="n"/>
      <c r="C146" s="10">
        <f>IF(A146="","",SUMIFS(Fichas!$E$2:$E$1001,Fichas!$A$2:$A$1001,A146))</f>
        <v/>
      </c>
      <c r="D146" s="10">
        <f>IF(C146="","",C146/IF(N(B146)=0,1,B146))</f>
        <v/>
      </c>
      <c r="E146" s="11" t="n"/>
      <c r="F146" s="12">
        <f>IF(OR(D146="",N(E146)=0),"",D146/E146)</f>
        <v/>
      </c>
      <c r="G146" s="10">
        <f>IF(OR(D146="",N($B$3)=0),"",D146/$B$3)</f>
        <v/>
      </c>
      <c r="H146" s="10">
        <f>IF(OR(D146="",E146=""),"",E146-D146)</f>
        <v/>
      </c>
    </row>
    <row r="147">
      <c r="A147" s="9" t="n"/>
      <c r="B147" s="9" t="n"/>
      <c r="C147" s="10">
        <f>IF(A147="","",SUMIFS(Fichas!$E$2:$E$1001,Fichas!$A$2:$A$1001,A147))</f>
        <v/>
      </c>
      <c r="D147" s="10">
        <f>IF(C147="","",C147/IF(N(B147)=0,1,B147))</f>
        <v/>
      </c>
      <c r="E147" s="11" t="n"/>
      <c r="F147" s="12">
        <f>IF(OR(D147="",N(E147)=0),"",D147/E147)</f>
        <v/>
      </c>
      <c r="G147" s="10">
        <f>IF(OR(D147="",N($B$3)=0),"",D147/$B$3)</f>
        <v/>
      </c>
      <c r="H147" s="10">
        <f>IF(OR(D147="",E147=""),"",E147-D147)</f>
        <v/>
      </c>
    </row>
    <row r="148">
      <c r="A148" s="9" t="n"/>
      <c r="B148" s="9" t="n"/>
      <c r="C148" s="10">
        <f>IF(A148="","",SUMIFS(Fichas!$E$2:$E$1001,Fichas!$A$2:$A$1001,A148))</f>
        <v/>
      </c>
      <c r="D148" s="10">
        <f>IF(C148="","",C148/IF(N(B148)=0,1,B148))</f>
        <v/>
      </c>
      <c r="E148" s="11" t="n"/>
      <c r="F148" s="12">
        <f>IF(OR(D148="",N(E148)=0),"",D148/E148)</f>
        <v/>
      </c>
      <c r="G148" s="10">
        <f>IF(OR(D148="",N($B$3)=0),"",D148/$B$3)</f>
        <v/>
      </c>
      <c r="H148" s="10">
        <f>IF(OR(D148="",E148=""),"",E148-D148)</f>
        <v/>
      </c>
    </row>
    <row r="149">
      <c r="A149" s="9" t="n"/>
      <c r="B149" s="9" t="n"/>
      <c r="C149" s="10">
        <f>IF(A149="","",SUMIFS(Fichas!$E$2:$E$1001,Fichas!$A$2:$A$1001,A149))</f>
        <v/>
      </c>
      <c r="D149" s="10">
        <f>IF(C149="","",C149/IF(N(B149)=0,1,B149))</f>
        <v/>
      </c>
      <c r="E149" s="11" t="n"/>
      <c r="F149" s="12">
        <f>IF(OR(D149="",N(E149)=0),"",D149/E149)</f>
        <v/>
      </c>
      <c r="G149" s="10">
        <f>IF(OR(D149="",N($B$3)=0),"",D149/$B$3)</f>
        <v/>
      </c>
      <c r="H149" s="10">
        <f>IF(OR(D149="",E149=""),"",E149-D149)</f>
        <v/>
      </c>
    </row>
    <row r="150">
      <c r="A150" s="9" t="n"/>
      <c r="B150" s="9" t="n"/>
      <c r="C150" s="10">
        <f>IF(A150="","",SUMIFS(Fichas!$E$2:$E$1001,Fichas!$A$2:$A$1001,A150))</f>
        <v/>
      </c>
      <c r="D150" s="10">
        <f>IF(C150="","",C150/IF(N(B150)=0,1,B150))</f>
        <v/>
      </c>
      <c r="E150" s="11" t="n"/>
      <c r="F150" s="12">
        <f>IF(OR(D150="",N(E150)=0),"",D150/E150)</f>
        <v/>
      </c>
      <c r="G150" s="10">
        <f>IF(OR(D150="",N($B$3)=0),"",D150/$B$3)</f>
        <v/>
      </c>
      <c r="H150" s="10">
        <f>IF(OR(D150="",E150=""),"",E150-D150)</f>
        <v/>
      </c>
    </row>
    <row r="151">
      <c r="A151" s="9" t="n"/>
      <c r="B151" s="9" t="n"/>
      <c r="C151" s="10">
        <f>IF(A151="","",SUMIFS(Fichas!$E$2:$E$1001,Fichas!$A$2:$A$1001,A151))</f>
        <v/>
      </c>
      <c r="D151" s="10">
        <f>IF(C151="","",C151/IF(N(B151)=0,1,B151))</f>
        <v/>
      </c>
      <c r="E151" s="11" t="n"/>
      <c r="F151" s="12">
        <f>IF(OR(D151="",N(E151)=0),"",D151/E151)</f>
        <v/>
      </c>
      <c r="G151" s="10">
        <f>IF(OR(D151="",N($B$3)=0),"",D151/$B$3)</f>
        <v/>
      </c>
      <c r="H151" s="10">
        <f>IF(OR(D151="",E151=""),"",E151-D151)</f>
        <v/>
      </c>
    </row>
    <row r="152">
      <c r="A152" s="9" t="n"/>
      <c r="B152" s="9" t="n"/>
      <c r="C152" s="10">
        <f>IF(A152="","",SUMIFS(Fichas!$E$2:$E$1001,Fichas!$A$2:$A$1001,A152))</f>
        <v/>
      </c>
      <c r="D152" s="10">
        <f>IF(C152="","",C152/IF(N(B152)=0,1,B152))</f>
        <v/>
      </c>
      <c r="E152" s="11" t="n"/>
      <c r="F152" s="12">
        <f>IF(OR(D152="",N(E152)=0),"",D152/E152)</f>
        <v/>
      </c>
      <c r="G152" s="10">
        <f>IF(OR(D152="",N($B$3)=0),"",D152/$B$3)</f>
        <v/>
      </c>
      <c r="H152" s="10">
        <f>IF(OR(D152="",E152=""),"",E152-D152)</f>
        <v/>
      </c>
    </row>
    <row r="153">
      <c r="A153" s="9" t="n"/>
      <c r="B153" s="9" t="n"/>
      <c r="C153" s="10">
        <f>IF(A153="","",SUMIFS(Fichas!$E$2:$E$1001,Fichas!$A$2:$A$1001,A153))</f>
        <v/>
      </c>
      <c r="D153" s="10">
        <f>IF(C153="","",C153/IF(N(B153)=0,1,B153))</f>
        <v/>
      </c>
      <c r="E153" s="11" t="n"/>
      <c r="F153" s="12">
        <f>IF(OR(D153="",N(E153)=0),"",D153/E153)</f>
        <v/>
      </c>
      <c r="G153" s="10">
        <f>IF(OR(D153="",N($B$3)=0),"",D153/$B$3)</f>
        <v/>
      </c>
      <c r="H153" s="10">
        <f>IF(OR(D153="",E153=""),"",E153-D153)</f>
        <v/>
      </c>
    </row>
    <row r="154">
      <c r="A154" s="9" t="n"/>
      <c r="B154" s="9" t="n"/>
      <c r="C154" s="10">
        <f>IF(A154="","",SUMIFS(Fichas!$E$2:$E$1001,Fichas!$A$2:$A$1001,A154))</f>
        <v/>
      </c>
      <c r="D154" s="10">
        <f>IF(C154="","",C154/IF(N(B154)=0,1,B154))</f>
        <v/>
      </c>
      <c r="E154" s="11" t="n"/>
      <c r="F154" s="12">
        <f>IF(OR(D154="",N(E154)=0),"",D154/E154)</f>
        <v/>
      </c>
      <c r="G154" s="10">
        <f>IF(OR(D154="",N($B$3)=0),"",D154/$B$3)</f>
        <v/>
      </c>
      <c r="H154" s="10">
        <f>IF(OR(D154="",E154=""),"",E154-D154)</f>
        <v/>
      </c>
    </row>
    <row r="155">
      <c r="A155" s="9" t="n"/>
      <c r="B155" s="9" t="n"/>
      <c r="C155" s="10">
        <f>IF(A155="","",SUMIFS(Fichas!$E$2:$E$1001,Fichas!$A$2:$A$1001,A155))</f>
        <v/>
      </c>
      <c r="D155" s="10">
        <f>IF(C155="","",C155/IF(N(B155)=0,1,B155))</f>
        <v/>
      </c>
      <c r="E155" s="11" t="n"/>
      <c r="F155" s="12">
        <f>IF(OR(D155="",N(E155)=0),"",D155/E155)</f>
        <v/>
      </c>
      <c r="G155" s="10">
        <f>IF(OR(D155="",N($B$3)=0),"",D155/$B$3)</f>
        <v/>
      </c>
      <c r="H155" s="10">
        <f>IF(OR(D155="",E155=""),"",E155-D155)</f>
        <v/>
      </c>
    </row>
    <row r="156">
      <c r="A156" s="9" t="n"/>
      <c r="B156" s="9" t="n"/>
      <c r="C156" s="10">
        <f>IF(A156="","",SUMIFS(Fichas!$E$2:$E$1001,Fichas!$A$2:$A$1001,A156))</f>
        <v/>
      </c>
      <c r="D156" s="10">
        <f>IF(C156="","",C156/IF(N(B156)=0,1,B156))</f>
        <v/>
      </c>
      <c r="E156" s="11" t="n"/>
      <c r="F156" s="12">
        <f>IF(OR(D156="",N(E156)=0),"",D156/E156)</f>
        <v/>
      </c>
      <c r="G156" s="10">
        <f>IF(OR(D156="",N($B$3)=0),"",D156/$B$3)</f>
        <v/>
      </c>
      <c r="H156" s="10">
        <f>IF(OR(D156="",E156=""),"",E156-D156)</f>
        <v/>
      </c>
    </row>
    <row r="157">
      <c r="A157" s="9" t="n"/>
      <c r="B157" s="9" t="n"/>
      <c r="C157" s="10">
        <f>IF(A157="","",SUMIFS(Fichas!$E$2:$E$1001,Fichas!$A$2:$A$1001,A157))</f>
        <v/>
      </c>
      <c r="D157" s="10">
        <f>IF(C157="","",C157/IF(N(B157)=0,1,B157))</f>
        <v/>
      </c>
      <c r="E157" s="11" t="n"/>
      <c r="F157" s="12">
        <f>IF(OR(D157="",N(E157)=0),"",D157/E157)</f>
        <v/>
      </c>
      <c r="G157" s="10">
        <f>IF(OR(D157="",N($B$3)=0),"",D157/$B$3)</f>
        <v/>
      </c>
      <c r="H157" s="10">
        <f>IF(OR(D157="",E157=""),"",E157-D157)</f>
        <v/>
      </c>
    </row>
    <row r="158">
      <c r="A158" s="9" t="n"/>
      <c r="B158" s="9" t="n"/>
      <c r="C158" s="10">
        <f>IF(A158="","",SUMIFS(Fichas!$E$2:$E$1001,Fichas!$A$2:$A$1001,A158))</f>
        <v/>
      </c>
      <c r="D158" s="10">
        <f>IF(C158="","",C158/IF(N(B158)=0,1,B158))</f>
        <v/>
      </c>
      <c r="E158" s="11" t="n"/>
      <c r="F158" s="12">
        <f>IF(OR(D158="",N(E158)=0),"",D158/E158)</f>
        <v/>
      </c>
      <c r="G158" s="10">
        <f>IF(OR(D158="",N($B$3)=0),"",D158/$B$3)</f>
        <v/>
      </c>
      <c r="H158" s="10">
        <f>IF(OR(D158="",E158=""),"",E158-D158)</f>
        <v/>
      </c>
    </row>
    <row r="159">
      <c r="A159" s="9" t="n"/>
      <c r="B159" s="9" t="n"/>
      <c r="C159" s="10">
        <f>IF(A159="","",SUMIFS(Fichas!$E$2:$E$1001,Fichas!$A$2:$A$1001,A159))</f>
        <v/>
      </c>
      <c r="D159" s="10">
        <f>IF(C159="","",C159/IF(N(B159)=0,1,B159))</f>
        <v/>
      </c>
      <c r="E159" s="11" t="n"/>
      <c r="F159" s="12">
        <f>IF(OR(D159="",N(E159)=0),"",D159/E159)</f>
        <v/>
      </c>
      <c r="G159" s="10">
        <f>IF(OR(D159="",N($B$3)=0),"",D159/$B$3)</f>
        <v/>
      </c>
      <c r="H159" s="10">
        <f>IF(OR(D159="",E159=""),"",E159-D159)</f>
        <v/>
      </c>
    </row>
    <row r="160">
      <c r="A160" s="9" t="n"/>
      <c r="B160" s="9" t="n"/>
      <c r="C160" s="10">
        <f>IF(A160="","",SUMIFS(Fichas!$E$2:$E$1001,Fichas!$A$2:$A$1001,A160))</f>
        <v/>
      </c>
      <c r="D160" s="10">
        <f>IF(C160="","",C160/IF(N(B160)=0,1,B160))</f>
        <v/>
      </c>
      <c r="E160" s="11" t="n"/>
      <c r="F160" s="12">
        <f>IF(OR(D160="",N(E160)=0),"",D160/E160)</f>
        <v/>
      </c>
      <c r="G160" s="10">
        <f>IF(OR(D160="",N($B$3)=0),"",D160/$B$3)</f>
        <v/>
      </c>
      <c r="H160" s="10">
        <f>IF(OR(D160="",E160=""),"",E160-D160)</f>
        <v/>
      </c>
    </row>
    <row r="161">
      <c r="A161" s="9" t="n"/>
      <c r="B161" s="9" t="n"/>
      <c r="C161" s="10">
        <f>IF(A161="","",SUMIFS(Fichas!$E$2:$E$1001,Fichas!$A$2:$A$1001,A161))</f>
        <v/>
      </c>
      <c r="D161" s="10">
        <f>IF(C161="","",C161/IF(N(B161)=0,1,B161))</f>
        <v/>
      </c>
      <c r="E161" s="11" t="n"/>
      <c r="F161" s="12">
        <f>IF(OR(D161="",N(E161)=0),"",D161/E161)</f>
        <v/>
      </c>
      <c r="G161" s="10">
        <f>IF(OR(D161="",N($B$3)=0),"",D161/$B$3)</f>
        <v/>
      </c>
      <c r="H161" s="10">
        <f>IF(OR(D161="",E161=""),"",E161-D161)</f>
        <v/>
      </c>
    </row>
    <row r="162">
      <c r="A162" s="9" t="n"/>
      <c r="B162" s="9" t="n"/>
      <c r="C162" s="10">
        <f>IF(A162="","",SUMIFS(Fichas!$E$2:$E$1001,Fichas!$A$2:$A$1001,A162))</f>
        <v/>
      </c>
      <c r="D162" s="10">
        <f>IF(C162="","",C162/IF(N(B162)=0,1,B162))</f>
        <v/>
      </c>
      <c r="E162" s="11" t="n"/>
      <c r="F162" s="12">
        <f>IF(OR(D162="",N(E162)=0),"",D162/E162)</f>
        <v/>
      </c>
      <c r="G162" s="10">
        <f>IF(OR(D162="",N($B$3)=0),"",D162/$B$3)</f>
        <v/>
      </c>
      <c r="H162" s="10">
        <f>IF(OR(D162="",E162=""),"",E162-D162)</f>
        <v/>
      </c>
    </row>
    <row r="163">
      <c r="A163" s="9" t="n"/>
      <c r="B163" s="9" t="n"/>
      <c r="C163" s="10">
        <f>IF(A163="","",SUMIFS(Fichas!$E$2:$E$1001,Fichas!$A$2:$A$1001,A163))</f>
        <v/>
      </c>
      <c r="D163" s="10">
        <f>IF(C163="","",C163/IF(N(B163)=0,1,B163))</f>
        <v/>
      </c>
      <c r="E163" s="11" t="n"/>
      <c r="F163" s="12">
        <f>IF(OR(D163="",N(E163)=0),"",D163/E163)</f>
        <v/>
      </c>
      <c r="G163" s="10">
        <f>IF(OR(D163="",N($B$3)=0),"",D163/$B$3)</f>
        <v/>
      </c>
      <c r="H163" s="10">
        <f>IF(OR(D163="",E163=""),"",E163-D163)</f>
        <v/>
      </c>
    </row>
    <row r="164">
      <c r="A164" s="9" t="n"/>
      <c r="B164" s="9" t="n"/>
      <c r="C164" s="10">
        <f>IF(A164="","",SUMIFS(Fichas!$E$2:$E$1001,Fichas!$A$2:$A$1001,A164))</f>
        <v/>
      </c>
      <c r="D164" s="10">
        <f>IF(C164="","",C164/IF(N(B164)=0,1,B164))</f>
        <v/>
      </c>
      <c r="E164" s="11" t="n"/>
      <c r="F164" s="12">
        <f>IF(OR(D164="",N(E164)=0),"",D164/E164)</f>
        <v/>
      </c>
      <c r="G164" s="10">
        <f>IF(OR(D164="",N($B$3)=0),"",D164/$B$3)</f>
        <v/>
      </c>
      <c r="H164" s="10">
        <f>IF(OR(D164="",E164=""),"",E164-D164)</f>
        <v/>
      </c>
    </row>
    <row r="165">
      <c r="A165" s="9" t="n"/>
      <c r="B165" s="9" t="n"/>
      <c r="C165" s="10">
        <f>IF(A165="","",SUMIFS(Fichas!$E$2:$E$1001,Fichas!$A$2:$A$1001,A165))</f>
        <v/>
      </c>
      <c r="D165" s="10">
        <f>IF(C165="","",C165/IF(N(B165)=0,1,B165))</f>
        <v/>
      </c>
      <c r="E165" s="11" t="n"/>
      <c r="F165" s="12">
        <f>IF(OR(D165="",N(E165)=0),"",D165/E165)</f>
        <v/>
      </c>
      <c r="G165" s="10">
        <f>IF(OR(D165="",N($B$3)=0),"",D165/$B$3)</f>
        <v/>
      </c>
      <c r="H165" s="10">
        <f>IF(OR(D165="",E165=""),"",E165-D165)</f>
        <v/>
      </c>
    </row>
    <row r="166">
      <c r="A166" s="9" t="n"/>
      <c r="B166" s="9" t="n"/>
      <c r="C166" s="10">
        <f>IF(A166="","",SUMIFS(Fichas!$E$2:$E$1001,Fichas!$A$2:$A$1001,A166))</f>
        <v/>
      </c>
      <c r="D166" s="10">
        <f>IF(C166="","",C166/IF(N(B166)=0,1,B166))</f>
        <v/>
      </c>
      <c r="E166" s="11" t="n"/>
      <c r="F166" s="12">
        <f>IF(OR(D166="",N(E166)=0),"",D166/E166)</f>
        <v/>
      </c>
      <c r="G166" s="10">
        <f>IF(OR(D166="",N($B$3)=0),"",D166/$B$3)</f>
        <v/>
      </c>
      <c r="H166" s="10">
        <f>IF(OR(D166="",E166=""),"",E166-D166)</f>
        <v/>
      </c>
    </row>
    <row r="167">
      <c r="A167" s="9" t="n"/>
      <c r="B167" s="9" t="n"/>
      <c r="C167" s="10">
        <f>IF(A167="","",SUMIFS(Fichas!$E$2:$E$1001,Fichas!$A$2:$A$1001,A167))</f>
        <v/>
      </c>
      <c r="D167" s="10">
        <f>IF(C167="","",C167/IF(N(B167)=0,1,B167))</f>
        <v/>
      </c>
      <c r="E167" s="11" t="n"/>
      <c r="F167" s="12">
        <f>IF(OR(D167="",N(E167)=0),"",D167/E167)</f>
        <v/>
      </c>
      <c r="G167" s="10">
        <f>IF(OR(D167="",N($B$3)=0),"",D167/$B$3)</f>
        <v/>
      </c>
      <c r="H167" s="10">
        <f>IF(OR(D167="",E167=""),"",E167-D167)</f>
        <v/>
      </c>
    </row>
    <row r="168">
      <c r="A168" s="9" t="n"/>
      <c r="B168" s="9" t="n"/>
      <c r="C168" s="10">
        <f>IF(A168="","",SUMIFS(Fichas!$E$2:$E$1001,Fichas!$A$2:$A$1001,A168))</f>
        <v/>
      </c>
      <c r="D168" s="10">
        <f>IF(C168="","",C168/IF(N(B168)=0,1,B168))</f>
        <v/>
      </c>
      <c r="E168" s="11" t="n"/>
      <c r="F168" s="12">
        <f>IF(OR(D168="",N(E168)=0),"",D168/E168)</f>
        <v/>
      </c>
      <c r="G168" s="10">
        <f>IF(OR(D168="",N($B$3)=0),"",D168/$B$3)</f>
        <v/>
      </c>
      <c r="H168" s="10">
        <f>IF(OR(D168="",E168=""),"",E168-D168)</f>
        <v/>
      </c>
    </row>
    <row r="169">
      <c r="A169" s="9" t="n"/>
      <c r="B169" s="9" t="n"/>
      <c r="C169" s="10">
        <f>IF(A169="","",SUMIFS(Fichas!$E$2:$E$1001,Fichas!$A$2:$A$1001,A169))</f>
        <v/>
      </c>
      <c r="D169" s="10">
        <f>IF(C169="","",C169/IF(N(B169)=0,1,B169))</f>
        <v/>
      </c>
      <c r="E169" s="11" t="n"/>
      <c r="F169" s="12">
        <f>IF(OR(D169="",N(E169)=0),"",D169/E169)</f>
        <v/>
      </c>
      <c r="G169" s="10">
        <f>IF(OR(D169="",N($B$3)=0),"",D169/$B$3)</f>
        <v/>
      </c>
      <c r="H169" s="10">
        <f>IF(OR(D169="",E169=""),"",E169-D169)</f>
        <v/>
      </c>
    </row>
    <row r="170">
      <c r="A170" s="9" t="n"/>
      <c r="B170" s="9" t="n"/>
      <c r="C170" s="10">
        <f>IF(A170="","",SUMIFS(Fichas!$E$2:$E$1001,Fichas!$A$2:$A$1001,A170))</f>
        <v/>
      </c>
      <c r="D170" s="10">
        <f>IF(C170="","",C170/IF(N(B170)=0,1,B170))</f>
        <v/>
      </c>
      <c r="E170" s="11" t="n"/>
      <c r="F170" s="12">
        <f>IF(OR(D170="",N(E170)=0),"",D170/E170)</f>
        <v/>
      </c>
      <c r="G170" s="10">
        <f>IF(OR(D170="",N($B$3)=0),"",D170/$B$3)</f>
        <v/>
      </c>
      <c r="H170" s="10">
        <f>IF(OR(D170="",E170=""),"",E170-D170)</f>
        <v/>
      </c>
    </row>
    <row r="171">
      <c r="A171" s="9" t="n"/>
      <c r="B171" s="9" t="n"/>
      <c r="C171" s="10">
        <f>IF(A171="","",SUMIFS(Fichas!$E$2:$E$1001,Fichas!$A$2:$A$1001,A171))</f>
        <v/>
      </c>
      <c r="D171" s="10">
        <f>IF(C171="","",C171/IF(N(B171)=0,1,B171))</f>
        <v/>
      </c>
      <c r="E171" s="11" t="n"/>
      <c r="F171" s="12">
        <f>IF(OR(D171="",N(E171)=0),"",D171/E171)</f>
        <v/>
      </c>
      <c r="G171" s="10">
        <f>IF(OR(D171="",N($B$3)=0),"",D171/$B$3)</f>
        <v/>
      </c>
      <c r="H171" s="10">
        <f>IF(OR(D171="",E171=""),"",E171-D171)</f>
        <v/>
      </c>
    </row>
    <row r="172">
      <c r="A172" s="9" t="n"/>
      <c r="B172" s="9" t="n"/>
      <c r="C172" s="10">
        <f>IF(A172="","",SUMIFS(Fichas!$E$2:$E$1001,Fichas!$A$2:$A$1001,A172))</f>
        <v/>
      </c>
      <c r="D172" s="10">
        <f>IF(C172="","",C172/IF(N(B172)=0,1,B172))</f>
        <v/>
      </c>
      <c r="E172" s="11" t="n"/>
      <c r="F172" s="12">
        <f>IF(OR(D172="",N(E172)=0),"",D172/E172)</f>
        <v/>
      </c>
      <c r="G172" s="10">
        <f>IF(OR(D172="",N($B$3)=0),"",D172/$B$3)</f>
        <v/>
      </c>
      <c r="H172" s="10">
        <f>IF(OR(D172="",E172=""),"",E172-D172)</f>
        <v/>
      </c>
    </row>
    <row r="173">
      <c r="A173" s="9" t="n"/>
      <c r="B173" s="9" t="n"/>
      <c r="C173" s="10">
        <f>IF(A173="","",SUMIFS(Fichas!$E$2:$E$1001,Fichas!$A$2:$A$1001,A173))</f>
        <v/>
      </c>
      <c r="D173" s="10">
        <f>IF(C173="","",C173/IF(N(B173)=0,1,B173))</f>
        <v/>
      </c>
      <c r="E173" s="11" t="n"/>
      <c r="F173" s="12">
        <f>IF(OR(D173="",N(E173)=0),"",D173/E173)</f>
        <v/>
      </c>
      <c r="G173" s="10">
        <f>IF(OR(D173="",N($B$3)=0),"",D173/$B$3)</f>
        <v/>
      </c>
      <c r="H173" s="10">
        <f>IF(OR(D173="",E173=""),"",E173-D173)</f>
        <v/>
      </c>
    </row>
    <row r="174">
      <c r="A174" s="9" t="n"/>
      <c r="B174" s="9" t="n"/>
      <c r="C174" s="10">
        <f>IF(A174="","",SUMIFS(Fichas!$E$2:$E$1001,Fichas!$A$2:$A$1001,A174))</f>
        <v/>
      </c>
      <c r="D174" s="10">
        <f>IF(C174="","",C174/IF(N(B174)=0,1,B174))</f>
        <v/>
      </c>
      <c r="E174" s="11" t="n"/>
      <c r="F174" s="12">
        <f>IF(OR(D174="",N(E174)=0),"",D174/E174)</f>
        <v/>
      </c>
      <c r="G174" s="10">
        <f>IF(OR(D174="",N($B$3)=0),"",D174/$B$3)</f>
        <v/>
      </c>
      <c r="H174" s="10">
        <f>IF(OR(D174="",E174=""),"",E174-D174)</f>
        <v/>
      </c>
    </row>
    <row r="175">
      <c r="A175" s="9" t="n"/>
      <c r="B175" s="9" t="n"/>
      <c r="C175" s="10">
        <f>IF(A175="","",SUMIFS(Fichas!$E$2:$E$1001,Fichas!$A$2:$A$1001,A175))</f>
        <v/>
      </c>
      <c r="D175" s="10">
        <f>IF(C175="","",C175/IF(N(B175)=0,1,B175))</f>
        <v/>
      </c>
      <c r="E175" s="11" t="n"/>
      <c r="F175" s="12">
        <f>IF(OR(D175="",N(E175)=0),"",D175/E175)</f>
        <v/>
      </c>
      <c r="G175" s="10">
        <f>IF(OR(D175="",N($B$3)=0),"",D175/$B$3)</f>
        <v/>
      </c>
      <c r="H175" s="10">
        <f>IF(OR(D175="",E175=""),"",E175-D175)</f>
        <v/>
      </c>
    </row>
    <row r="176">
      <c r="A176" s="9" t="n"/>
      <c r="B176" s="9" t="n"/>
      <c r="C176" s="10">
        <f>IF(A176="","",SUMIFS(Fichas!$E$2:$E$1001,Fichas!$A$2:$A$1001,A176))</f>
        <v/>
      </c>
      <c r="D176" s="10">
        <f>IF(C176="","",C176/IF(N(B176)=0,1,B176))</f>
        <v/>
      </c>
      <c r="E176" s="11" t="n"/>
      <c r="F176" s="12">
        <f>IF(OR(D176="",N(E176)=0),"",D176/E176)</f>
        <v/>
      </c>
      <c r="G176" s="10">
        <f>IF(OR(D176="",N($B$3)=0),"",D176/$B$3)</f>
        <v/>
      </c>
      <c r="H176" s="10">
        <f>IF(OR(D176="",E176=""),"",E176-D176)</f>
        <v/>
      </c>
    </row>
    <row r="177">
      <c r="A177" s="9" t="n"/>
      <c r="B177" s="9" t="n"/>
      <c r="C177" s="10">
        <f>IF(A177="","",SUMIFS(Fichas!$E$2:$E$1001,Fichas!$A$2:$A$1001,A177))</f>
        <v/>
      </c>
      <c r="D177" s="10">
        <f>IF(C177="","",C177/IF(N(B177)=0,1,B177))</f>
        <v/>
      </c>
      <c r="E177" s="11" t="n"/>
      <c r="F177" s="12">
        <f>IF(OR(D177="",N(E177)=0),"",D177/E177)</f>
        <v/>
      </c>
      <c r="G177" s="10">
        <f>IF(OR(D177="",N($B$3)=0),"",D177/$B$3)</f>
        <v/>
      </c>
      <c r="H177" s="10">
        <f>IF(OR(D177="",E177=""),"",E177-D177)</f>
        <v/>
      </c>
    </row>
    <row r="178">
      <c r="A178" s="9" t="n"/>
      <c r="B178" s="9" t="n"/>
      <c r="C178" s="10">
        <f>IF(A178="","",SUMIFS(Fichas!$E$2:$E$1001,Fichas!$A$2:$A$1001,A178))</f>
        <v/>
      </c>
      <c r="D178" s="10">
        <f>IF(C178="","",C178/IF(N(B178)=0,1,B178))</f>
        <v/>
      </c>
      <c r="E178" s="11" t="n"/>
      <c r="F178" s="12">
        <f>IF(OR(D178="",N(E178)=0),"",D178/E178)</f>
        <v/>
      </c>
      <c r="G178" s="10">
        <f>IF(OR(D178="",N($B$3)=0),"",D178/$B$3)</f>
        <v/>
      </c>
      <c r="H178" s="10">
        <f>IF(OR(D178="",E178=""),"",E178-D178)</f>
        <v/>
      </c>
    </row>
    <row r="179">
      <c r="A179" s="9" t="n"/>
      <c r="B179" s="9" t="n"/>
      <c r="C179" s="10">
        <f>IF(A179="","",SUMIFS(Fichas!$E$2:$E$1001,Fichas!$A$2:$A$1001,A179))</f>
        <v/>
      </c>
      <c r="D179" s="10">
        <f>IF(C179="","",C179/IF(N(B179)=0,1,B179))</f>
        <v/>
      </c>
      <c r="E179" s="11" t="n"/>
      <c r="F179" s="12">
        <f>IF(OR(D179="",N(E179)=0),"",D179/E179)</f>
        <v/>
      </c>
      <c r="G179" s="10">
        <f>IF(OR(D179="",N($B$3)=0),"",D179/$B$3)</f>
        <v/>
      </c>
      <c r="H179" s="10">
        <f>IF(OR(D179="",E179=""),"",E179-D179)</f>
        <v/>
      </c>
    </row>
    <row r="180">
      <c r="A180" s="9" t="n"/>
      <c r="B180" s="9" t="n"/>
      <c r="C180" s="10">
        <f>IF(A180="","",SUMIFS(Fichas!$E$2:$E$1001,Fichas!$A$2:$A$1001,A180))</f>
        <v/>
      </c>
      <c r="D180" s="10">
        <f>IF(C180="","",C180/IF(N(B180)=0,1,B180))</f>
        <v/>
      </c>
      <c r="E180" s="11" t="n"/>
      <c r="F180" s="12">
        <f>IF(OR(D180="",N(E180)=0),"",D180/E180)</f>
        <v/>
      </c>
      <c r="G180" s="10">
        <f>IF(OR(D180="",N($B$3)=0),"",D180/$B$3)</f>
        <v/>
      </c>
      <c r="H180" s="10">
        <f>IF(OR(D180="",E180=""),"",E180-D180)</f>
        <v/>
      </c>
    </row>
    <row r="181">
      <c r="A181" s="9" t="n"/>
      <c r="B181" s="9" t="n"/>
      <c r="C181" s="10">
        <f>IF(A181="","",SUMIFS(Fichas!$E$2:$E$1001,Fichas!$A$2:$A$1001,A181))</f>
        <v/>
      </c>
      <c r="D181" s="10">
        <f>IF(C181="","",C181/IF(N(B181)=0,1,B181))</f>
        <v/>
      </c>
      <c r="E181" s="11" t="n"/>
      <c r="F181" s="12">
        <f>IF(OR(D181="",N(E181)=0),"",D181/E181)</f>
        <v/>
      </c>
      <c r="G181" s="10">
        <f>IF(OR(D181="",N($B$3)=0),"",D181/$B$3)</f>
        <v/>
      </c>
      <c r="H181" s="10">
        <f>IF(OR(D181="",E181=""),"",E181-D181)</f>
        <v/>
      </c>
    </row>
    <row r="182">
      <c r="A182" s="9" t="n"/>
      <c r="B182" s="9" t="n"/>
      <c r="C182" s="10">
        <f>IF(A182="","",SUMIFS(Fichas!$E$2:$E$1001,Fichas!$A$2:$A$1001,A182))</f>
        <v/>
      </c>
      <c r="D182" s="10">
        <f>IF(C182="","",C182/IF(N(B182)=0,1,B182))</f>
        <v/>
      </c>
      <c r="E182" s="11" t="n"/>
      <c r="F182" s="12">
        <f>IF(OR(D182="",N(E182)=0),"",D182/E182)</f>
        <v/>
      </c>
      <c r="G182" s="10">
        <f>IF(OR(D182="",N($B$3)=0),"",D182/$B$3)</f>
        <v/>
      </c>
      <c r="H182" s="10">
        <f>IF(OR(D182="",E182=""),"",E182-D182)</f>
        <v/>
      </c>
    </row>
    <row r="183">
      <c r="A183" s="9" t="n"/>
      <c r="B183" s="9" t="n"/>
      <c r="C183" s="10">
        <f>IF(A183="","",SUMIFS(Fichas!$E$2:$E$1001,Fichas!$A$2:$A$1001,A183))</f>
        <v/>
      </c>
      <c r="D183" s="10">
        <f>IF(C183="","",C183/IF(N(B183)=0,1,B183))</f>
        <v/>
      </c>
      <c r="E183" s="11" t="n"/>
      <c r="F183" s="12">
        <f>IF(OR(D183="",N(E183)=0),"",D183/E183)</f>
        <v/>
      </c>
      <c r="G183" s="10">
        <f>IF(OR(D183="",N($B$3)=0),"",D183/$B$3)</f>
        <v/>
      </c>
      <c r="H183" s="10">
        <f>IF(OR(D183="",E183=""),"",E183-D183)</f>
        <v/>
      </c>
    </row>
    <row r="184">
      <c r="A184" s="9" t="n"/>
      <c r="B184" s="9" t="n"/>
      <c r="C184" s="10">
        <f>IF(A184="","",SUMIFS(Fichas!$E$2:$E$1001,Fichas!$A$2:$A$1001,A184))</f>
        <v/>
      </c>
      <c r="D184" s="10">
        <f>IF(C184="","",C184/IF(N(B184)=0,1,B184))</f>
        <v/>
      </c>
      <c r="E184" s="11" t="n"/>
      <c r="F184" s="12">
        <f>IF(OR(D184="",N(E184)=0),"",D184/E184)</f>
        <v/>
      </c>
      <c r="G184" s="10">
        <f>IF(OR(D184="",N($B$3)=0),"",D184/$B$3)</f>
        <v/>
      </c>
      <c r="H184" s="10">
        <f>IF(OR(D184="",E184=""),"",E184-D184)</f>
        <v/>
      </c>
    </row>
    <row r="185">
      <c r="A185" s="9" t="n"/>
      <c r="B185" s="9" t="n"/>
      <c r="C185" s="10">
        <f>IF(A185="","",SUMIFS(Fichas!$E$2:$E$1001,Fichas!$A$2:$A$1001,A185))</f>
        <v/>
      </c>
      <c r="D185" s="10">
        <f>IF(C185="","",C185/IF(N(B185)=0,1,B185))</f>
        <v/>
      </c>
      <c r="E185" s="11" t="n"/>
      <c r="F185" s="12">
        <f>IF(OR(D185="",N(E185)=0),"",D185/E185)</f>
        <v/>
      </c>
      <c r="G185" s="10">
        <f>IF(OR(D185="",N($B$3)=0),"",D185/$B$3)</f>
        <v/>
      </c>
      <c r="H185" s="10">
        <f>IF(OR(D185="",E185=""),"",E185-D185)</f>
        <v/>
      </c>
    </row>
    <row r="186">
      <c r="A186" s="9" t="n"/>
      <c r="B186" s="9" t="n"/>
      <c r="C186" s="10">
        <f>IF(A186="","",SUMIFS(Fichas!$E$2:$E$1001,Fichas!$A$2:$A$1001,A186))</f>
        <v/>
      </c>
      <c r="D186" s="10">
        <f>IF(C186="","",C186/IF(N(B186)=0,1,B186))</f>
        <v/>
      </c>
      <c r="E186" s="11" t="n"/>
      <c r="F186" s="12">
        <f>IF(OR(D186="",N(E186)=0),"",D186/E186)</f>
        <v/>
      </c>
      <c r="G186" s="10">
        <f>IF(OR(D186="",N($B$3)=0),"",D186/$B$3)</f>
        <v/>
      </c>
      <c r="H186" s="10">
        <f>IF(OR(D186="",E186=""),"",E186-D186)</f>
        <v/>
      </c>
    </row>
    <row r="187">
      <c r="A187" s="9" t="n"/>
      <c r="B187" s="9" t="n"/>
      <c r="C187" s="10">
        <f>IF(A187="","",SUMIFS(Fichas!$E$2:$E$1001,Fichas!$A$2:$A$1001,A187))</f>
        <v/>
      </c>
      <c r="D187" s="10">
        <f>IF(C187="","",C187/IF(N(B187)=0,1,B187))</f>
        <v/>
      </c>
      <c r="E187" s="11" t="n"/>
      <c r="F187" s="12">
        <f>IF(OR(D187="",N(E187)=0),"",D187/E187)</f>
        <v/>
      </c>
      <c r="G187" s="10">
        <f>IF(OR(D187="",N($B$3)=0),"",D187/$B$3)</f>
        <v/>
      </c>
      <c r="H187" s="10">
        <f>IF(OR(D187="",E187=""),"",E187-D187)</f>
        <v/>
      </c>
    </row>
    <row r="188">
      <c r="A188" s="9" t="n"/>
      <c r="B188" s="9" t="n"/>
      <c r="C188" s="10">
        <f>IF(A188="","",SUMIFS(Fichas!$E$2:$E$1001,Fichas!$A$2:$A$1001,A188))</f>
        <v/>
      </c>
      <c r="D188" s="10">
        <f>IF(C188="","",C188/IF(N(B188)=0,1,B188))</f>
        <v/>
      </c>
      <c r="E188" s="11" t="n"/>
      <c r="F188" s="12">
        <f>IF(OR(D188="",N(E188)=0),"",D188/E188)</f>
        <v/>
      </c>
      <c r="G188" s="10">
        <f>IF(OR(D188="",N($B$3)=0),"",D188/$B$3)</f>
        <v/>
      </c>
      <c r="H188" s="10">
        <f>IF(OR(D188="",E188=""),"",E188-D188)</f>
        <v/>
      </c>
    </row>
    <row r="189">
      <c r="A189" s="9" t="n"/>
      <c r="B189" s="9" t="n"/>
      <c r="C189" s="10">
        <f>IF(A189="","",SUMIFS(Fichas!$E$2:$E$1001,Fichas!$A$2:$A$1001,A189))</f>
        <v/>
      </c>
      <c r="D189" s="10">
        <f>IF(C189="","",C189/IF(N(B189)=0,1,B189))</f>
        <v/>
      </c>
      <c r="E189" s="11" t="n"/>
      <c r="F189" s="12">
        <f>IF(OR(D189="",N(E189)=0),"",D189/E189)</f>
        <v/>
      </c>
      <c r="G189" s="10">
        <f>IF(OR(D189="",N($B$3)=0),"",D189/$B$3)</f>
        <v/>
      </c>
      <c r="H189" s="10">
        <f>IF(OR(D189="",E189=""),"",E189-D189)</f>
        <v/>
      </c>
    </row>
    <row r="190">
      <c r="A190" s="9" t="n"/>
      <c r="B190" s="9" t="n"/>
      <c r="C190" s="10">
        <f>IF(A190="","",SUMIFS(Fichas!$E$2:$E$1001,Fichas!$A$2:$A$1001,A190))</f>
        <v/>
      </c>
      <c r="D190" s="10">
        <f>IF(C190="","",C190/IF(N(B190)=0,1,B190))</f>
        <v/>
      </c>
      <c r="E190" s="11" t="n"/>
      <c r="F190" s="12">
        <f>IF(OR(D190="",N(E190)=0),"",D190/E190)</f>
        <v/>
      </c>
      <c r="G190" s="10">
        <f>IF(OR(D190="",N($B$3)=0),"",D190/$B$3)</f>
        <v/>
      </c>
      <c r="H190" s="10">
        <f>IF(OR(D190="",E190=""),"",E190-D190)</f>
        <v/>
      </c>
    </row>
    <row r="191">
      <c r="A191" s="9" t="n"/>
      <c r="B191" s="9" t="n"/>
      <c r="C191" s="10">
        <f>IF(A191="","",SUMIFS(Fichas!$E$2:$E$1001,Fichas!$A$2:$A$1001,A191))</f>
        <v/>
      </c>
      <c r="D191" s="10">
        <f>IF(C191="","",C191/IF(N(B191)=0,1,B191))</f>
        <v/>
      </c>
      <c r="E191" s="11" t="n"/>
      <c r="F191" s="12">
        <f>IF(OR(D191="",N(E191)=0),"",D191/E191)</f>
        <v/>
      </c>
      <c r="G191" s="10">
        <f>IF(OR(D191="",N($B$3)=0),"",D191/$B$3)</f>
        <v/>
      </c>
      <c r="H191" s="10">
        <f>IF(OR(D191="",E191=""),"",E191-D191)</f>
        <v/>
      </c>
    </row>
    <row r="192">
      <c r="A192" s="9" t="n"/>
      <c r="B192" s="9" t="n"/>
      <c r="C192" s="10">
        <f>IF(A192="","",SUMIFS(Fichas!$E$2:$E$1001,Fichas!$A$2:$A$1001,A192))</f>
        <v/>
      </c>
      <c r="D192" s="10">
        <f>IF(C192="","",C192/IF(N(B192)=0,1,B192))</f>
        <v/>
      </c>
      <c r="E192" s="11" t="n"/>
      <c r="F192" s="12">
        <f>IF(OR(D192="",N(E192)=0),"",D192/E192)</f>
        <v/>
      </c>
      <c r="G192" s="10">
        <f>IF(OR(D192="",N($B$3)=0),"",D192/$B$3)</f>
        <v/>
      </c>
      <c r="H192" s="10">
        <f>IF(OR(D192="",E192=""),"",E192-D192)</f>
        <v/>
      </c>
    </row>
    <row r="193">
      <c r="A193" s="9" t="n"/>
      <c r="B193" s="9" t="n"/>
      <c r="C193" s="10">
        <f>IF(A193="","",SUMIFS(Fichas!$E$2:$E$1001,Fichas!$A$2:$A$1001,A193))</f>
        <v/>
      </c>
      <c r="D193" s="10">
        <f>IF(C193="","",C193/IF(N(B193)=0,1,B193))</f>
        <v/>
      </c>
      <c r="E193" s="11" t="n"/>
      <c r="F193" s="12">
        <f>IF(OR(D193="",N(E193)=0),"",D193/E193)</f>
        <v/>
      </c>
      <c r="G193" s="10">
        <f>IF(OR(D193="",N($B$3)=0),"",D193/$B$3)</f>
        <v/>
      </c>
      <c r="H193" s="10">
        <f>IF(OR(D193="",E193=""),"",E193-D193)</f>
        <v/>
      </c>
    </row>
    <row r="194">
      <c r="A194" s="9" t="n"/>
      <c r="B194" s="9" t="n"/>
      <c r="C194" s="10">
        <f>IF(A194="","",SUMIFS(Fichas!$E$2:$E$1001,Fichas!$A$2:$A$1001,A194))</f>
        <v/>
      </c>
      <c r="D194" s="10">
        <f>IF(C194="","",C194/IF(N(B194)=0,1,B194))</f>
        <v/>
      </c>
      <c r="E194" s="11" t="n"/>
      <c r="F194" s="12">
        <f>IF(OR(D194="",N(E194)=0),"",D194/E194)</f>
        <v/>
      </c>
      <c r="G194" s="10">
        <f>IF(OR(D194="",N($B$3)=0),"",D194/$B$3)</f>
        <v/>
      </c>
      <c r="H194" s="10">
        <f>IF(OR(D194="",E194=""),"",E194-D194)</f>
        <v/>
      </c>
    </row>
    <row r="195">
      <c r="A195" s="9" t="n"/>
      <c r="B195" s="9" t="n"/>
      <c r="C195" s="10">
        <f>IF(A195="","",SUMIFS(Fichas!$E$2:$E$1001,Fichas!$A$2:$A$1001,A195))</f>
        <v/>
      </c>
      <c r="D195" s="10">
        <f>IF(C195="","",C195/IF(N(B195)=0,1,B195))</f>
        <v/>
      </c>
      <c r="E195" s="11" t="n"/>
      <c r="F195" s="12">
        <f>IF(OR(D195="",N(E195)=0),"",D195/E195)</f>
        <v/>
      </c>
      <c r="G195" s="10">
        <f>IF(OR(D195="",N($B$3)=0),"",D195/$B$3)</f>
        <v/>
      </c>
      <c r="H195" s="10">
        <f>IF(OR(D195="",E195=""),"",E195-D195)</f>
        <v/>
      </c>
    </row>
    <row r="196">
      <c r="A196" s="9" t="n"/>
      <c r="B196" s="9" t="n"/>
      <c r="C196" s="10">
        <f>IF(A196="","",SUMIFS(Fichas!$E$2:$E$1001,Fichas!$A$2:$A$1001,A196))</f>
        <v/>
      </c>
      <c r="D196" s="10">
        <f>IF(C196="","",C196/IF(N(B196)=0,1,B196))</f>
        <v/>
      </c>
      <c r="E196" s="11" t="n"/>
      <c r="F196" s="12">
        <f>IF(OR(D196="",N(E196)=0),"",D196/E196)</f>
        <v/>
      </c>
      <c r="G196" s="10">
        <f>IF(OR(D196="",N($B$3)=0),"",D196/$B$3)</f>
        <v/>
      </c>
      <c r="H196" s="10">
        <f>IF(OR(D196="",E196=""),"",E196-D196)</f>
        <v/>
      </c>
    </row>
    <row r="197">
      <c r="A197" s="9" t="n"/>
      <c r="B197" s="9" t="n"/>
      <c r="C197" s="10">
        <f>IF(A197="","",SUMIFS(Fichas!$E$2:$E$1001,Fichas!$A$2:$A$1001,A197))</f>
        <v/>
      </c>
      <c r="D197" s="10">
        <f>IF(C197="","",C197/IF(N(B197)=0,1,B197))</f>
        <v/>
      </c>
      <c r="E197" s="11" t="n"/>
      <c r="F197" s="12">
        <f>IF(OR(D197="",N(E197)=0),"",D197/E197)</f>
        <v/>
      </c>
      <c r="G197" s="10">
        <f>IF(OR(D197="",N($B$3)=0),"",D197/$B$3)</f>
        <v/>
      </c>
      <c r="H197" s="10">
        <f>IF(OR(D197="",E197=""),"",E197-D197)</f>
        <v/>
      </c>
    </row>
    <row r="198">
      <c r="A198" s="9" t="n"/>
      <c r="B198" s="9" t="n"/>
      <c r="C198" s="10">
        <f>IF(A198="","",SUMIFS(Fichas!$E$2:$E$1001,Fichas!$A$2:$A$1001,A198))</f>
        <v/>
      </c>
      <c r="D198" s="10">
        <f>IF(C198="","",C198/IF(N(B198)=0,1,B198))</f>
        <v/>
      </c>
      <c r="E198" s="11" t="n"/>
      <c r="F198" s="12">
        <f>IF(OR(D198="",N(E198)=0),"",D198/E198)</f>
        <v/>
      </c>
      <c r="G198" s="10">
        <f>IF(OR(D198="",N($B$3)=0),"",D198/$B$3)</f>
        <v/>
      </c>
      <c r="H198" s="10">
        <f>IF(OR(D198="",E198=""),"",E198-D198)</f>
        <v/>
      </c>
    </row>
    <row r="199">
      <c r="A199" s="9" t="n"/>
      <c r="B199" s="9" t="n"/>
      <c r="C199" s="10">
        <f>IF(A199="","",SUMIFS(Fichas!$E$2:$E$1001,Fichas!$A$2:$A$1001,A199))</f>
        <v/>
      </c>
      <c r="D199" s="10">
        <f>IF(C199="","",C199/IF(N(B199)=0,1,B199))</f>
        <v/>
      </c>
      <c r="E199" s="11" t="n"/>
      <c r="F199" s="12">
        <f>IF(OR(D199="",N(E199)=0),"",D199/E199)</f>
        <v/>
      </c>
      <c r="G199" s="10">
        <f>IF(OR(D199="",N($B$3)=0),"",D199/$B$3)</f>
        <v/>
      </c>
      <c r="H199" s="10">
        <f>IF(OR(D199="",E199=""),"",E199-D199)</f>
        <v/>
      </c>
    </row>
    <row r="200">
      <c r="A200" s="9" t="n"/>
      <c r="B200" s="9" t="n"/>
      <c r="C200" s="10">
        <f>IF(A200="","",SUMIFS(Fichas!$E$2:$E$1001,Fichas!$A$2:$A$1001,A200))</f>
        <v/>
      </c>
      <c r="D200" s="10">
        <f>IF(C200="","",C200/IF(N(B200)=0,1,B200))</f>
        <v/>
      </c>
      <c r="E200" s="11" t="n"/>
      <c r="F200" s="12">
        <f>IF(OR(D200="",N(E200)=0),"",D200/E200)</f>
        <v/>
      </c>
      <c r="G200" s="10">
        <f>IF(OR(D200="",N($B$3)=0),"",D200/$B$3)</f>
        <v/>
      </c>
      <c r="H200" s="10">
        <f>IF(OR(D200="",E200=""),"",E200-D200)</f>
        <v/>
      </c>
    </row>
    <row r="201">
      <c r="A201" s="9" t="n"/>
      <c r="B201" s="9" t="n"/>
      <c r="C201" s="10">
        <f>IF(A201="","",SUMIFS(Fichas!$E$2:$E$1001,Fichas!$A$2:$A$1001,A201))</f>
        <v/>
      </c>
      <c r="D201" s="10">
        <f>IF(C201="","",C201/IF(N(B201)=0,1,B201))</f>
        <v/>
      </c>
      <c r="E201" s="11" t="n"/>
      <c r="F201" s="12">
        <f>IF(OR(D201="",N(E201)=0),"",D201/E201)</f>
        <v/>
      </c>
      <c r="G201" s="10">
        <f>IF(OR(D201="",N($B$3)=0),"",D201/$B$3)</f>
        <v/>
      </c>
      <c r="H201" s="10">
        <f>IF(OR(D201="",E201=""),"",E201-D201)</f>
        <v/>
      </c>
    </row>
    <row r="202">
      <c r="A202" s="9" t="n"/>
      <c r="B202" s="9" t="n"/>
      <c r="C202" s="10">
        <f>IF(A202="","",SUMIFS(Fichas!$E$2:$E$1001,Fichas!$A$2:$A$1001,A202))</f>
        <v/>
      </c>
      <c r="D202" s="10">
        <f>IF(C202="","",C202/IF(N(B202)=0,1,B202))</f>
        <v/>
      </c>
      <c r="E202" s="11" t="n"/>
      <c r="F202" s="12">
        <f>IF(OR(D202="",N(E202)=0),"",D202/E202)</f>
        <v/>
      </c>
      <c r="G202" s="10">
        <f>IF(OR(D202="",N($B$3)=0),"",D202/$B$3)</f>
        <v/>
      </c>
      <c r="H202" s="10">
        <f>IF(OR(D202="",E202=""),"",E202-D202)</f>
        <v/>
      </c>
    </row>
    <row r="203">
      <c r="A203" s="9" t="n"/>
      <c r="B203" s="9" t="n"/>
      <c r="C203" s="10">
        <f>IF(A203="","",SUMIFS(Fichas!$E$2:$E$1001,Fichas!$A$2:$A$1001,A203))</f>
        <v/>
      </c>
      <c r="D203" s="10">
        <f>IF(C203="","",C203/IF(N(B203)=0,1,B203))</f>
        <v/>
      </c>
      <c r="E203" s="11" t="n"/>
      <c r="F203" s="12">
        <f>IF(OR(D203="",N(E203)=0),"",D203/E203)</f>
        <v/>
      </c>
      <c r="G203" s="10">
        <f>IF(OR(D203="",N($B$3)=0),"",D203/$B$3)</f>
        <v/>
      </c>
      <c r="H203" s="10">
        <f>IF(OR(D203="",E203=""),"",E203-D203)</f>
        <v/>
      </c>
    </row>
    <row r="204">
      <c r="A204" s="9" t="n"/>
      <c r="B204" s="9" t="n"/>
      <c r="C204" s="10">
        <f>IF(A204="","",SUMIFS(Fichas!$E$2:$E$1001,Fichas!$A$2:$A$1001,A204))</f>
        <v/>
      </c>
      <c r="D204" s="10">
        <f>IF(C204="","",C204/IF(N(B204)=0,1,B204))</f>
        <v/>
      </c>
      <c r="E204" s="11" t="n"/>
      <c r="F204" s="12">
        <f>IF(OR(D204="",N(E204)=0),"",D204/E204)</f>
        <v/>
      </c>
      <c r="G204" s="10">
        <f>IF(OR(D204="",N($B$3)=0),"",D204/$B$3)</f>
        <v/>
      </c>
      <c r="H204" s="10">
        <f>IF(OR(D204="",E204=""),"",E204-D204)</f>
        <v/>
      </c>
    </row>
    <row r="205">
      <c r="A205" s="9" t="n"/>
      <c r="B205" s="9" t="n"/>
      <c r="C205" s="10">
        <f>IF(A205="","",SUMIFS(Fichas!$E$2:$E$1001,Fichas!$A$2:$A$1001,A205))</f>
        <v/>
      </c>
      <c r="D205" s="10">
        <f>IF(C205="","",C205/IF(N(B205)=0,1,B205))</f>
        <v/>
      </c>
      <c r="E205" s="11" t="n"/>
      <c r="F205" s="12">
        <f>IF(OR(D205="",N(E205)=0),"",D205/E205)</f>
        <v/>
      </c>
      <c r="G205" s="10">
        <f>IF(OR(D205="",N($B$3)=0),"",D205/$B$3)</f>
        <v/>
      </c>
      <c r="H205" s="10">
        <f>IF(OR(D205="",E205=""),"",E205-D205)</f>
        <v/>
      </c>
    </row>
  </sheetData>
  <conditionalFormatting sqref="F6:F205">
    <cfRule type="cellIs" priority="1" operator="greaterThan" dxfId="0">
      <formula>$B$3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2" customWidth="1" min="1" max="1"/>
    <col width="20" customWidth="1" min="2" max="2"/>
    <col width="60" customWidth="1" min="3" max="3"/>
  </cols>
  <sheetData>
    <row r="1">
      <c r="A1" s="4" t="inlineStr">
        <is>
          <t>CMV real do mês (a conta da casa inteira)</t>
        </is>
      </c>
      <c r="B1" s="5" t="n"/>
      <c r="C1" s="5" t="n"/>
    </row>
    <row r="2" ht="28" customHeight="1">
      <c r="A2" s="8" t="inlineStr"/>
      <c r="B2" s="8" t="inlineStr">
        <is>
          <t>Valor</t>
        </is>
      </c>
      <c r="C2" s="8" t="inlineStr">
        <is>
          <t>O que é</t>
        </is>
      </c>
    </row>
    <row r="3">
      <c r="A3" s="5" t="inlineStr">
        <is>
          <t>Estoque inicial do mês (R$)</t>
        </is>
      </c>
      <c r="B3" s="11" t="n">
        <v>18000</v>
      </c>
      <c r="C3" s="5" t="inlineStr">
        <is>
          <t>Valor dos insumos contados no 1º dia</t>
        </is>
      </c>
    </row>
    <row r="4">
      <c r="A4" s="5" t="inlineStr">
        <is>
          <t>Compras de insumos no mês (R$)</t>
        </is>
      </c>
      <c r="B4" s="11" t="n">
        <v>24500</v>
      </c>
      <c r="C4" s="5" t="inlineStr">
        <is>
          <t>Notas e compras de mercadoria para produção</t>
        </is>
      </c>
    </row>
    <row r="5">
      <c r="A5" s="5" t="inlineStr">
        <is>
          <t>Estoque final do mês (R$)</t>
        </is>
      </c>
      <c r="B5" s="11" t="n">
        <v>16200</v>
      </c>
      <c r="C5" s="5" t="inlineStr">
        <is>
          <t>Valor dos insumos contados no último dia</t>
        </is>
      </c>
    </row>
    <row r="6">
      <c r="A6" s="5" t="inlineStr">
        <is>
          <t>CMV do mês (R$)</t>
        </is>
      </c>
      <c r="B6" s="10">
        <f>B3+B4-B5</f>
        <v/>
      </c>
      <c r="C6" s="5" t="inlineStr">
        <is>
          <t>Estoque inicial + compras − estoque final</t>
        </is>
      </c>
    </row>
    <row r="7">
      <c r="A7" s="5" t="inlineStr">
        <is>
          <t>Faturamento do mês (R$)</t>
        </is>
      </c>
      <c r="B7" s="11" t="n">
        <v>85000</v>
      </c>
      <c r="C7" s="5" t="inlineStr">
        <is>
          <t>Vendas do mês</t>
        </is>
      </c>
    </row>
    <row r="8">
      <c r="A8" s="5" t="inlineStr">
        <is>
          <t>CMV do mês (%)</t>
        </is>
      </c>
      <c r="B8" s="12">
        <f>IFERROR(B6/B7,0)</f>
        <v/>
      </c>
      <c r="C8" s="5" t="inlineStr">
        <is>
          <t>CMV ÷ faturamento</t>
        </is>
      </c>
    </row>
    <row r="9">
      <c r="A9" s="5" t="inlineStr">
        <is>
          <t>Meta de CMV (%)</t>
        </is>
      </c>
      <c r="B9" s="12">
        <f>Pratos!$B$3</f>
        <v/>
      </c>
      <c r="C9" s="5" t="inlineStr">
        <is>
          <t>Vem da aba Pratos</t>
        </is>
      </c>
    </row>
    <row r="10">
      <c r="A10" s="5" t="inlineStr">
        <is>
          <t>Diferença para a meta (R$)</t>
        </is>
      </c>
      <c r="B10" s="10">
        <f>B6-B9*B7</f>
        <v/>
      </c>
      <c r="C10" s="5" t="inlineStr">
        <is>
          <t>Positivo: gastou acima da meta. Negativo: abaixo</t>
        </is>
      </c>
    </row>
    <row r="11">
      <c r="A11" s="5" t="n"/>
      <c r="B11" s="5" t="n"/>
      <c r="C11" s="5" t="n"/>
    </row>
    <row r="12">
      <c r="A12" s="13" t="inlineStr">
        <is>
          <t>Os valores acima são EXEMPLO. Troque pelos da sua casa.</t>
        </is>
      </c>
      <c r="B12" s="5" t="n"/>
      <c r="C12" s="5" t="n"/>
    </row>
  </sheetData>
  <conditionalFormatting sqref="B8">
    <cfRule type="cellIs" priority="1" operator="greaterThan" dxfId="0">
      <formula>$B$9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8" customWidth="1" min="3" max="3"/>
    <col width="18" customWidth="1" min="4" max="4"/>
    <col width="18" customWidth="1" min="5" max="5"/>
    <col width="18" customWidth="1" min="6" max="6"/>
    <col width="20" customWidth="1" min="7" max="7"/>
  </cols>
  <sheetData>
    <row r="1" ht="28" customHeight="1">
      <c r="A1" s="8" t="inlineStr">
        <is>
          <t>Insumo</t>
        </is>
      </c>
      <c r="B1" s="8" t="inlineStr">
        <is>
          <t>Unidade (kg, L, un)</t>
        </is>
      </c>
      <c r="C1" s="8" t="inlineStr">
        <is>
          <t>Preço da embalagem (R$)</t>
        </is>
      </c>
      <c r="D1" s="8" t="inlineStr">
        <is>
          <t>Quantidade na embalagem</t>
        </is>
      </c>
      <c r="E1" s="8" t="inlineStr">
        <is>
          <t>Fator de correção (perda)</t>
        </is>
      </c>
      <c r="F1" s="8" t="inlineStr">
        <is>
          <t>Custo por unidade (R$)</t>
        </is>
      </c>
      <c r="G1" s="8" t="inlineStr">
        <is>
          <t>Custo real por unidade (R$)</t>
        </is>
      </c>
    </row>
    <row r="2">
      <c r="A2" s="9" t="inlineStr">
        <is>
          <t>EXEMPLO — Carne moída</t>
        </is>
      </c>
      <c r="B2" s="9" t="inlineStr">
        <is>
          <t>kg</t>
        </is>
      </c>
      <c r="C2" s="11" t="n">
        <v>42.9</v>
      </c>
      <c r="D2" s="9" t="n">
        <v>1</v>
      </c>
      <c r="E2" s="9" t="n">
        <v>1</v>
      </c>
      <c r="F2" s="14">
        <f>IF(OR(A2="",N(D2)=0),"",C2/D2)</f>
        <v/>
      </c>
      <c r="G2" s="14">
        <f>IF(F2="","",F2*IF(N(E2)=0,1,E2))</f>
        <v/>
      </c>
    </row>
    <row r="3">
      <c r="A3" s="9" t="inlineStr">
        <is>
          <t>EXEMPLO — Pão de hambúrguer</t>
        </is>
      </c>
      <c r="B3" s="9" t="inlineStr">
        <is>
          <t>un</t>
        </is>
      </c>
      <c r="C3" s="11" t="n">
        <v>12</v>
      </c>
      <c r="D3" s="9" t="n">
        <v>8</v>
      </c>
      <c r="E3" s="9" t="n">
        <v>1</v>
      </c>
      <c r="F3" s="14">
        <f>IF(OR(A3="",N(D3)=0),"",C3/D3)</f>
        <v/>
      </c>
      <c r="G3" s="14">
        <f>IF(F3="","",F3*IF(N(E3)=0,1,E3))</f>
        <v/>
      </c>
    </row>
    <row r="4">
      <c r="A4" s="9" t="inlineStr">
        <is>
          <t>EXEMPLO — Queijo muçarela</t>
        </is>
      </c>
      <c r="B4" s="9" t="inlineStr">
        <is>
          <t>kg</t>
        </is>
      </c>
      <c r="C4" s="11" t="n">
        <v>39.9</v>
      </c>
      <c r="D4" s="9" t="n">
        <v>1</v>
      </c>
      <c r="E4" s="9" t="n">
        <v>1</v>
      </c>
      <c r="F4" s="14">
        <f>IF(OR(A4="",N(D4)=0),"",C4/D4)</f>
        <v/>
      </c>
      <c r="G4" s="14">
        <f>IF(F4="","",F4*IF(N(E4)=0,1,E4))</f>
        <v/>
      </c>
    </row>
    <row r="5">
      <c r="A5" s="9" t="inlineStr">
        <is>
          <t>EXEMPLO — Tomate</t>
        </is>
      </c>
      <c r="B5" s="9" t="inlineStr">
        <is>
          <t>kg</t>
        </is>
      </c>
      <c r="C5" s="11" t="n">
        <v>7.99</v>
      </c>
      <c r="D5" s="9" t="n">
        <v>1</v>
      </c>
      <c r="E5" s="9" t="n">
        <v>1.18</v>
      </c>
      <c r="F5" s="14">
        <f>IF(OR(A5="",N(D5)=0),"",C5/D5)</f>
        <v/>
      </c>
      <c r="G5" s="14">
        <f>IF(F5="","",F5*IF(N(E5)=0,1,E5))</f>
        <v/>
      </c>
    </row>
    <row r="6">
      <c r="A6" s="9" t="inlineStr">
        <is>
          <t>EXEMPLO — Alface</t>
        </is>
      </c>
      <c r="B6" s="9" t="inlineStr">
        <is>
          <t>un</t>
        </is>
      </c>
      <c r="C6" s="11" t="n">
        <v>3.5</v>
      </c>
      <c r="D6" s="9" t="n">
        <v>1</v>
      </c>
      <c r="E6" s="9" t="n">
        <v>1.25</v>
      </c>
      <c r="F6" s="14">
        <f>IF(OR(A6="",N(D6)=0),"",C6/D6)</f>
        <v/>
      </c>
      <c r="G6" s="14">
        <f>IF(F6="","",F6*IF(N(E6)=0,1,E6))</f>
        <v/>
      </c>
    </row>
    <row r="7">
      <c r="A7" s="9" t="inlineStr">
        <is>
          <t>EXEMPLO — Batata congelada</t>
        </is>
      </c>
      <c r="B7" s="9" t="inlineStr">
        <is>
          <t>kg</t>
        </is>
      </c>
      <c r="C7" s="11" t="n">
        <v>44.9</v>
      </c>
      <c r="D7" s="9" t="n">
        <v>2.5</v>
      </c>
      <c r="E7" s="9" t="n">
        <v>1</v>
      </c>
      <c r="F7" s="14">
        <f>IF(OR(A7="",N(D7)=0),"",C7/D7)</f>
        <v/>
      </c>
      <c r="G7" s="14">
        <f>IF(F7="","",F7*IF(N(E7)=0,1,E7))</f>
        <v/>
      </c>
    </row>
    <row r="8">
      <c r="A8" s="9" t="inlineStr">
        <is>
          <t>EXEMPLO — Óleo de fritura</t>
        </is>
      </c>
      <c r="B8" s="9" t="inlineStr">
        <is>
          <t>L</t>
        </is>
      </c>
      <c r="C8" s="11" t="n">
        <v>9.9</v>
      </c>
      <c r="D8" s="9" t="n">
        <v>0.9</v>
      </c>
      <c r="E8" s="9" t="n">
        <v>1</v>
      </c>
      <c r="F8" s="14">
        <f>IF(OR(A8="",N(D8)=0),"",C8/D8)</f>
        <v/>
      </c>
      <c r="G8" s="14">
        <f>IF(F8="","",F8*IF(N(E8)=0,1,E8))</f>
        <v/>
      </c>
    </row>
    <row r="9">
      <c r="A9" s="9" t="inlineStr">
        <is>
          <t>EXEMPLO — Embalagem delivery</t>
        </is>
      </c>
      <c r="B9" s="9" t="inlineStr">
        <is>
          <t>un</t>
        </is>
      </c>
      <c r="C9" s="11" t="n">
        <v>65</v>
      </c>
      <c r="D9" s="9" t="n">
        <v>100</v>
      </c>
      <c r="E9" s="9" t="n">
        <v>1</v>
      </c>
      <c r="F9" s="14">
        <f>IF(OR(A9="",N(D9)=0),"",C9/D9)</f>
        <v/>
      </c>
      <c r="G9" s="14">
        <f>IF(F9="","",F9*IF(N(E9)=0,1,E9))</f>
        <v/>
      </c>
    </row>
    <row r="10">
      <c r="A10" s="9" t="n"/>
      <c r="B10" s="9" t="n"/>
      <c r="C10" s="11" t="n"/>
      <c r="D10" s="9" t="n"/>
      <c r="E10" s="9" t="n"/>
      <c r="F10" s="14">
        <f>IF(OR(A10="",N(D10)=0),"",C10/D10)</f>
        <v/>
      </c>
      <c r="G10" s="14">
        <f>IF(F10="","",F10*IF(N(E10)=0,1,E10))</f>
        <v/>
      </c>
    </row>
    <row r="11">
      <c r="A11" s="9" t="n"/>
      <c r="B11" s="9" t="n"/>
      <c r="C11" s="11" t="n"/>
      <c r="D11" s="9" t="n"/>
      <c r="E11" s="9" t="n"/>
      <c r="F11" s="14">
        <f>IF(OR(A11="",N(D11)=0),"",C11/D11)</f>
        <v/>
      </c>
      <c r="G11" s="14">
        <f>IF(F11="","",F11*IF(N(E11)=0,1,E11))</f>
        <v/>
      </c>
    </row>
    <row r="12">
      <c r="A12" s="9" t="n"/>
      <c r="B12" s="9" t="n"/>
      <c r="C12" s="11" t="n"/>
      <c r="D12" s="9" t="n"/>
      <c r="E12" s="9" t="n"/>
      <c r="F12" s="14">
        <f>IF(OR(A12="",N(D12)=0),"",C12/D12)</f>
        <v/>
      </c>
      <c r="G12" s="14">
        <f>IF(F12="","",F12*IF(N(E12)=0,1,E12))</f>
        <v/>
      </c>
    </row>
    <row r="13">
      <c r="A13" s="9" t="n"/>
      <c r="B13" s="9" t="n"/>
      <c r="C13" s="11" t="n"/>
      <c r="D13" s="9" t="n"/>
      <c r="E13" s="9" t="n"/>
      <c r="F13" s="14">
        <f>IF(OR(A13="",N(D13)=0),"",C13/D13)</f>
        <v/>
      </c>
      <c r="G13" s="14">
        <f>IF(F13="","",F13*IF(N(E13)=0,1,E13))</f>
        <v/>
      </c>
    </row>
    <row r="14">
      <c r="A14" s="9" t="n"/>
      <c r="B14" s="9" t="n"/>
      <c r="C14" s="11" t="n"/>
      <c r="D14" s="9" t="n"/>
      <c r="E14" s="9" t="n"/>
      <c r="F14" s="14">
        <f>IF(OR(A14="",N(D14)=0),"",C14/D14)</f>
        <v/>
      </c>
      <c r="G14" s="14">
        <f>IF(F14="","",F14*IF(N(E14)=0,1,E14))</f>
        <v/>
      </c>
    </row>
    <row r="15">
      <c r="A15" s="9" t="n"/>
      <c r="B15" s="9" t="n"/>
      <c r="C15" s="11" t="n"/>
      <c r="D15" s="9" t="n"/>
      <c r="E15" s="9" t="n"/>
      <c r="F15" s="14">
        <f>IF(OR(A15="",N(D15)=0),"",C15/D15)</f>
        <v/>
      </c>
      <c r="G15" s="14">
        <f>IF(F15="","",F15*IF(N(E15)=0,1,E15))</f>
        <v/>
      </c>
    </row>
    <row r="16">
      <c r="A16" s="9" t="n"/>
      <c r="B16" s="9" t="n"/>
      <c r="C16" s="11" t="n"/>
      <c r="D16" s="9" t="n"/>
      <c r="E16" s="9" t="n"/>
      <c r="F16" s="14">
        <f>IF(OR(A16="",N(D16)=0),"",C16/D16)</f>
        <v/>
      </c>
      <c r="G16" s="14">
        <f>IF(F16="","",F16*IF(N(E16)=0,1,E16))</f>
        <v/>
      </c>
    </row>
    <row r="17">
      <c r="A17" s="9" t="n"/>
      <c r="B17" s="9" t="n"/>
      <c r="C17" s="11" t="n"/>
      <c r="D17" s="9" t="n"/>
      <c r="E17" s="9" t="n"/>
      <c r="F17" s="14">
        <f>IF(OR(A17="",N(D17)=0),"",C17/D17)</f>
        <v/>
      </c>
      <c r="G17" s="14">
        <f>IF(F17="","",F17*IF(N(E17)=0,1,E17))</f>
        <v/>
      </c>
    </row>
    <row r="18">
      <c r="A18" s="9" t="n"/>
      <c r="B18" s="9" t="n"/>
      <c r="C18" s="11" t="n"/>
      <c r="D18" s="9" t="n"/>
      <c r="E18" s="9" t="n"/>
      <c r="F18" s="14">
        <f>IF(OR(A18="",N(D18)=0),"",C18/D18)</f>
        <v/>
      </c>
      <c r="G18" s="14">
        <f>IF(F18="","",F18*IF(N(E18)=0,1,E18))</f>
        <v/>
      </c>
    </row>
    <row r="19">
      <c r="A19" s="9" t="n"/>
      <c r="B19" s="9" t="n"/>
      <c r="C19" s="11" t="n"/>
      <c r="D19" s="9" t="n"/>
      <c r="E19" s="9" t="n"/>
      <c r="F19" s="14">
        <f>IF(OR(A19="",N(D19)=0),"",C19/D19)</f>
        <v/>
      </c>
      <c r="G19" s="14">
        <f>IF(F19="","",F19*IF(N(E19)=0,1,E19))</f>
        <v/>
      </c>
    </row>
    <row r="20">
      <c r="A20" s="9" t="n"/>
      <c r="B20" s="9" t="n"/>
      <c r="C20" s="11" t="n"/>
      <c r="D20" s="9" t="n"/>
      <c r="E20" s="9" t="n"/>
      <c r="F20" s="14">
        <f>IF(OR(A20="",N(D20)=0),"",C20/D20)</f>
        <v/>
      </c>
      <c r="G20" s="14">
        <f>IF(F20="","",F20*IF(N(E20)=0,1,E20))</f>
        <v/>
      </c>
    </row>
    <row r="21">
      <c r="A21" s="9" t="n"/>
      <c r="B21" s="9" t="n"/>
      <c r="C21" s="11" t="n"/>
      <c r="D21" s="9" t="n"/>
      <c r="E21" s="9" t="n"/>
      <c r="F21" s="14">
        <f>IF(OR(A21="",N(D21)=0),"",C21/D21)</f>
        <v/>
      </c>
      <c r="G21" s="14">
        <f>IF(F21="","",F21*IF(N(E21)=0,1,E21))</f>
        <v/>
      </c>
    </row>
    <row r="22">
      <c r="A22" s="9" t="n"/>
      <c r="B22" s="9" t="n"/>
      <c r="C22" s="11" t="n"/>
      <c r="D22" s="9" t="n"/>
      <c r="E22" s="9" t="n"/>
      <c r="F22" s="14">
        <f>IF(OR(A22="",N(D22)=0),"",C22/D22)</f>
        <v/>
      </c>
      <c r="G22" s="14">
        <f>IF(F22="","",F22*IF(N(E22)=0,1,E22))</f>
        <v/>
      </c>
    </row>
    <row r="23">
      <c r="A23" s="9" t="n"/>
      <c r="B23" s="9" t="n"/>
      <c r="C23" s="11" t="n"/>
      <c r="D23" s="9" t="n"/>
      <c r="E23" s="9" t="n"/>
      <c r="F23" s="14">
        <f>IF(OR(A23="",N(D23)=0),"",C23/D23)</f>
        <v/>
      </c>
      <c r="G23" s="14">
        <f>IF(F23="","",F23*IF(N(E23)=0,1,E23))</f>
        <v/>
      </c>
    </row>
    <row r="24">
      <c r="A24" s="9" t="n"/>
      <c r="B24" s="9" t="n"/>
      <c r="C24" s="11" t="n"/>
      <c r="D24" s="9" t="n"/>
      <c r="E24" s="9" t="n"/>
      <c r="F24" s="14">
        <f>IF(OR(A24="",N(D24)=0),"",C24/D24)</f>
        <v/>
      </c>
      <c r="G24" s="14">
        <f>IF(F24="","",F24*IF(N(E24)=0,1,E24))</f>
        <v/>
      </c>
    </row>
    <row r="25">
      <c r="A25" s="9" t="n"/>
      <c r="B25" s="9" t="n"/>
      <c r="C25" s="11" t="n"/>
      <c r="D25" s="9" t="n"/>
      <c r="E25" s="9" t="n"/>
      <c r="F25" s="14">
        <f>IF(OR(A25="",N(D25)=0),"",C25/D25)</f>
        <v/>
      </c>
      <c r="G25" s="14">
        <f>IF(F25="","",F25*IF(N(E25)=0,1,E25))</f>
        <v/>
      </c>
    </row>
    <row r="26">
      <c r="A26" s="9" t="n"/>
      <c r="B26" s="9" t="n"/>
      <c r="C26" s="11" t="n"/>
      <c r="D26" s="9" t="n"/>
      <c r="E26" s="9" t="n"/>
      <c r="F26" s="14">
        <f>IF(OR(A26="",N(D26)=0),"",C26/D26)</f>
        <v/>
      </c>
      <c r="G26" s="14">
        <f>IF(F26="","",F26*IF(N(E26)=0,1,E26))</f>
        <v/>
      </c>
    </row>
    <row r="27">
      <c r="A27" s="9" t="n"/>
      <c r="B27" s="9" t="n"/>
      <c r="C27" s="11" t="n"/>
      <c r="D27" s="9" t="n"/>
      <c r="E27" s="9" t="n"/>
      <c r="F27" s="14">
        <f>IF(OR(A27="",N(D27)=0),"",C27/D27)</f>
        <v/>
      </c>
      <c r="G27" s="14">
        <f>IF(F27="","",F27*IF(N(E27)=0,1,E27))</f>
        <v/>
      </c>
    </row>
    <row r="28">
      <c r="A28" s="9" t="n"/>
      <c r="B28" s="9" t="n"/>
      <c r="C28" s="11" t="n"/>
      <c r="D28" s="9" t="n"/>
      <c r="E28" s="9" t="n"/>
      <c r="F28" s="14">
        <f>IF(OR(A28="",N(D28)=0),"",C28/D28)</f>
        <v/>
      </c>
      <c r="G28" s="14">
        <f>IF(F28="","",F28*IF(N(E28)=0,1,E28))</f>
        <v/>
      </c>
    </row>
    <row r="29">
      <c r="A29" s="9" t="n"/>
      <c r="B29" s="9" t="n"/>
      <c r="C29" s="11" t="n"/>
      <c r="D29" s="9" t="n"/>
      <c r="E29" s="9" t="n"/>
      <c r="F29" s="14">
        <f>IF(OR(A29="",N(D29)=0),"",C29/D29)</f>
        <v/>
      </c>
      <c r="G29" s="14">
        <f>IF(F29="","",F29*IF(N(E29)=0,1,E29))</f>
        <v/>
      </c>
    </row>
    <row r="30">
      <c r="A30" s="9" t="n"/>
      <c r="B30" s="9" t="n"/>
      <c r="C30" s="11" t="n"/>
      <c r="D30" s="9" t="n"/>
      <c r="E30" s="9" t="n"/>
      <c r="F30" s="14">
        <f>IF(OR(A30="",N(D30)=0),"",C30/D30)</f>
        <v/>
      </c>
      <c r="G30" s="14">
        <f>IF(F30="","",F30*IF(N(E30)=0,1,E30))</f>
        <v/>
      </c>
    </row>
    <row r="31">
      <c r="A31" s="9" t="n"/>
      <c r="B31" s="9" t="n"/>
      <c r="C31" s="11" t="n"/>
      <c r="D31" s="9" t="n"/>
      <c r="E31" s="9" t="n"/>
      <c r="F31" s="14">
        <f>IF(OR(A31="",N(D31)=0),"",C31/D31)</f>
        <v/>
      </c>
      <c r="G31" s="14">
        <f>IF(F31="","",F31*IF(N(E31)=0,1,E31))</f>
        <v/>
      </c>
    </row>
    <row r="32">
      <c r="A32" s="9" t="n"/>
      <c r="B32" s="9" t="n"/>
      <c r="C32" s="11" t="n"/>
      <c r="D32" s="9" t="n"/>
      <c r="E32" s="9" t="n"/>
      <c r="F32" s="14">
        <f>IF(OR(A32="",N(D32)=0),"",C32/D32)</f>
        <v/>
      </c>
      <c r="G32" s="14">
        <f>IF(F32="","",F32*IF(N(E32)=0,1,E32))</f>
        <v/>
      </c>
    </row>
    <row r="33">
      <c r="A33" s="9" t="n"/>
      <c r="B33" s="9" t="n"/>
      <c r="C33" s="11" t="n"/>
      <c r="D33" s="9" t="n"/>
      <c r="E33" s="9" t="n"/>
      <c r="F33" s="14">
        <f>IF(OR(A33="",N(D33)=0),"",C33/D33)</f>
        <v/>
      </c>
      <c r="G33" s="14">
        <f>IF(F33="","",F33*IF(N(E33)=0,1,E33))</f>
        <v/>
      </c>
    </row>
    <row r="34">
      <c r="A34" s="9" t="n"/>
      <c r="B34" s="9" t="n"/>
      <c r="C34" s="11" t="n"/>
      <c r="D34" s="9" t="n"/>
      <c r="E34" s="9" t="n"/>
      <c r="F34" s="14">
        <f>IF(OR(A34="",N(D34)=0),"",C34/D34)</f>
        <v/>
      </c>
      <c r="G34" s="14">
        <f>IF(F34="","",F34*IF(N(E34)=0,1,E34))</f>
        <v/>
      </c>
    </row>
    <row r="35">
      <c r="A35" s="9" t="n"/>
      <c r="B35" s="9" t="n"/>
      <c r="C35" s="11" t="n"/>
      <c r="D35" s="9" t="n"/>
      <c r="E35" s="9" t="n"/>
      <c r="F35" s="14">
        <f>IF(OR(A35="",N(D35)=0),"",C35/D35)</f>
        <v/>
      </c>
      <c r="G35" s="14">
        <f>IF(F35="","",F35*IF(N(E35)=0,1,E35))</f>
        <v/>
      </c>
    </row>
    <row r="36">
      <c r="A36" s="9" t="n"/>
      <c r="B36" s="9" t="n"/>
      <c r="C36" s="11" t="n"/>
      <c r="D36" s="9" t="n"/>
      <c r="E36" s="9" t="n"/>
      <c r="F36" s="14">
        <f>IF(OR(A36="",N(D36)=0),"",C36/D36)</f>
        <v/>
      </c>
      <c r="G36" s="14">
        <f>IF(F36="","",F36*IF(N(E36)=0,1,E36))</f>
        <v/>
      </c>
    </row>
    <row r="37">
      <c r="A37" s="9" t="n"/>
      <c r="B37" s="9" t="n"/>
      <c r="C37" s="11" t="n"/>
      <c r="D37" s="9" t="n"/>
      <c r="E37" s="9" t="n"/>
      <c r="F37" s="14">
        <f>IF(OR(A37="",N(D37)=0),"",C37/D37)</f>
        <v/>
      </c>
      <c r="G37" s="14">
        <f>IF(F37="","",F37*IF(N(E37)=0,1,E37))</f>
        <v/>
      </c>
    </row>
    <row r="38">
      <c r="A38" s="9" t="n"/>
      <c r="B38" s="9" t="n"/>
      <c r="C38" s="11" t="n"/>
      <c r="D38" s="9" t="n"/>
      <c r="E38" s="9" t="n"/>
      <c r="F38" s="14">
        <f>IF(OR(A38="",N(D38)=0),"",C38/D38)</f>
        <v/>
      </c>
      <c r="G38" s="14">
        <f>IF(F38="","",F38*IF(N(E38)=0,1,E38))</f>
        <v/>
      </c>
    </row>
    <row r="39">
      <c r="A39" s="9" t="n"/>
      <c r="B39" s="9" t="n"/>
      <c r="C39" s="11" t="n"/>
      <c r="D39" s="9" t="n"/>
      <c r="E39" s="9" t="n"/>
      <c r="F39" s="14">
        <f>IF(OR(A39="",N(D39)=0),"",C39/D39)</f>
        <v/>
      </c>
      <c r="G39" s="14">
        <f>IF(F39="","",F39*IF(N(E39)=0,1,E39))</f>
        <v/>
      </c>
    </row>
    <row r="40">
      <c r="A40" s="9" t="n"/>
      <c r="B40" s="9" t="n"/>
      <c r="C40" s="11" t="n"/>
      <c r="D40" s="9" t="n"/>
      <c r="E40" s="9" t="n"/>
      <c r="F40" s="14">
        <f>IF(OR(A40="",N(D40)=0),"",C40/D40)</f>
        <v/>
      </c>
      <c r="G40" s="14">
        <f>IF(F40="","",F40*IF(N(E40)=0,1,E40))</f>
        <v/>
      </c>
    </row>
    <row r="41">
      <c r="A41" s="9" t="n"/>
      <c r="B41" s="9" t="n"/>
      <c r="C41" s="11" t="n"/>
      <c r="D41" s="9" t="n"/>
      <c r="E41" s="9" t="n"/>
      <c r="F41" s="14">
        <f>IF(OR(A41="",N(D41)=0),"",C41/D41)</f>
        <v/>
      </c>
      <c r="G41" s="14">
        <f>IF(F41="","",F41*IF(N(E41)=0,1,E41))</f>
        <v/>
      </c>
    </row>
    <row r="42">
      <c r="A42" s="9" t="n"/>
      <c r="B42" s="9" t="n"/>
      <c r="C42" s="11" t="n"/>
      <c r="D42" s="9" t="n"/>
      <c r="E42" s="9" t="n"/>
      <c r="F42" s="14">
        <f>IF(OR(A42="",N(D42)=0),"",C42/D42)</f>
        <v/>
      </c>
      <c r="G42" s="14">
        <f>IF(F42="","",F42*IF(N(E42)=0,1,E42))</f>
        <v/>
      </c>
    </row>
    <row r="43">
      <c r="A43" s="9" t="n"/>
      <c r="B43" s="9" t="n"/>
      <c r="C43" s="11" t="n"/>
      <c r="D43" s="9" t="n"/>
      <c r="E43" s="9" t="n"/>
      <c r="F43" s="14">
        <f>IF(OR(A43="",N(D43)=0),"",C43/D43)</f>
        <v/>
      </c>
      <c r="G43" s="14">
        <f>IF(F43="","",F43*IF(N(E43)=0,1,E43))</f>
        <v/>
      </c>
    </row>
    <row r="44">
      <c r="A44" s="9" t="n"/>
      <c r="B44" s="9" t="n"/>
      <c r="C44" s="11" t="n"/>
      <c r="D44" s="9" t="n"/>
      <c r="E44" s="9" t="n"/>
      <c r="F44" s="14">
        <f>IF(OR(A44="",N(D44)=0),"",C44/D44)</f>
        <v/>
      </c>
      <c r="G44" s="14">
        <f>IF(F44="","",F44*IF(N(E44)=0,1,E44))</f>
        <v/>
      </c>
    </row>
    <row r="45">
      <c r="A45" s="9" t="n"/>
      <c r="B45" s="9" t="n"/>
      <c r="C45" s="11" t="n"/>
      <c r="D45" s="9" t="n"/>
      <c r="E45" s="9" t="n"/>
      <c r="F45" s="14">
        <f>IF(OR(A45="",N(D45)=0),"",C45/D45)</f>
        <v/>
      </c>
      <c r="G45" s="14">
        <f>IF(F45="","",F45*IF(N(E45)=0,1,E45))</f>
        <v/>
      </c>
    </row>
    <row r="46">
      <c r="A46" s="9" t="n"/>
      <c r="B46" s="9" t="n"/>
      <c r="C46" s="11" t="n"/>
      <c r="D46" s="9" t="n"/>
      <c r="E46" s="9" t="n"/>
      <c r="F46" s="14">
        <f>IF(OR(A46="",N(D46)=0),"",C46/D46)</f>
        <v/>
      </c>
      <c r="G46" s="14">
        <f>IF(F46="","",F46*IF(N(E46)=0,1,E46))</f>
        <v/>
      </c>
    </row>
    <row r="47">
      <c r="A47" s="9" t="n"/>
      <c r="B47" s="9" t="n"/>
      <c r="C47" s="11" t="n"/>
      <c r="D47" s="9" t="n"/>
      <c r="E47" s="9" t="n"/>
      <c r="F47" s="14">
        <f>IF(OR(A47="",N(D47)=0),"",C47/D47)</f>
        <v/>
      </c>
      <c r="G47" s="14">
        <f>IF(F47="","",F47*IF(N(E47)=0,1,E47))</f>
        <v/>
      </c>
    </row>
    <row r="48">
      <c r="A48" s="9" t="n"/>
      <c r="B48" s="9" t="n"/>
      <c r="C48" s="11" t="n"/>
      <c r="D48" s="9" t="n"/>
      <c r="E48" s="9" t="n"/>
      <c r="F48" s="14">
        <f>IF(OR(A48="",N(D48)=0),"",C48/D48)</f>
        <v/>
      </c>
      <c r="G48" s="14">
        <f>IF(F48="","",F48*IF(N(E48)=0,1,E48))</f>
        <v/>
      </c>
    </row>
    <row r="49">
      <c r="A49" s="9" t="n"/>
      <c r="B49" s="9" t="n"/>
      <c r="C49" s="11" t="n"/>
      <c r="D49" s="9" t="n"/>
      <c r="E49" s="9" t="n"/>
      <c r="F49" s="14">
        <f>IF(OR(A49="",N(D49)=0),"",C49/D49)</f>
        <v/>
      </c>
      <c r="G49" s="14">
        <f>IF(F49="","",F49*IF(N(E49)=0,1,E49))</f>
        <v/>
      </c>
    </row>
    <row r="50">
      <c r="A50" s="9" t="n"/>
      <c r="B50" s="9" t="n"/>
      <c r="C50" s="11" t="n"/>
      <c r="D50" s="9" t="n"/>
      <c r="E50" s="9" t="n"/>
      <c r="F50" s="14">
        <f>IF(OR(A50="",N(D50)=0),"",C50/D50)</f>
        <v/>
      </c>
      <c r="G50" s="14">
        <f>IF(F50="","",F50*IF(N(E50)=0,1,E50))</f>
        <v/>
      </c>
    </row>
    <row r="51">
      <c r="A51" s="9" t="n"/>
      <c r="B51" s="9" t="n"/>
      <c r="C51" s="11" t="n"/>
      <c r="D51" s="9" t="n"/>
      <c r="E51" s="9" t="n"/>
      <c r="F51" s="14">
        <f>IF(OR(A51="",N(D51)=0),"",C51/D51)</f>
        <v/>
      </c>
      <c r="G51" s="14">
        <f>IF(F51="","",F51*IF(N(E51)=0,1,E51))</f>
        <v/>
      </c>
    </row>
    <row r="52">
      <c r="A52" s="9" t="n"/>
      <c r="B52" s="9" t="n"/>
      <c r="C52" s="11" t="n"/>
      <c r="D52" s="9" t="n"/>
      <c r="E52" s="9" t="n"/>
      <c r="F52" s="14">
        <f>IF(OR(A52="",N(D52)=0),"",C52/D52)</f>
        <v/>
      </c>
      <c r="G52" s="14">
        <f>IF(F52="","",F52*IF(N(E52)=0,1,E52))</f>
        <v/>
      </c>
    </row>
    <row r="53">
      <c r="A53" s="9" t="n"/>
      <c r="B53" s="9" t="n"/>
      <c r="C53" s="11" t="n"/>
      <c r="D53" s="9" t="n"/>
      <c r="E53" s="9" t="n"/>
      <c r="F53" s="14">
        <f>IF(OR(A53="",N(D53)=0),"",C53/D53)</f>
        <v/>
      </c>
      <c r="G53" s="14">
        <f>IF(F53="","",F53*IF(N(E53)=0,1,E53))</f>
        <v/>
      </c>
    </row>
    <row r="54">
      <c r="A54" s="9" t="n"/>
      <c r="B54" s="9" t="n"/>
      <c r="C54" s="11" t="n"/>
      <c r="D54" s="9" t="n"/>
      <c r="E54" s="9" t="n"/>
      <c r="F54" s="14">
        <f>IF(OR(A54="",N(D54)=0),"",C54/D54)</f>
        <v/>
      </c>
      <c r="G54" s="14">
        <f>IF(F54="","",F54*IF(N(E54)=0,1,E54))</f>
        <v/>
      </c>
    </row>
    <row r="55">
      <c r="A55" s="9" t="n"/>
      <c r="B55" s="9" t="n"/>
      <c r="C55" s="11" t="n"/>
      <c r="D55" s="9" t="n"/>
      <c r="E55" s="9" t="n"/>
      <c r="F55" s="14">
        <f>IF(OR(A55="",N(D55)=0),"",C55/D55)</f>
        <v/>
      </c>
      <c r="G55" s="14">
        <f>IF(F55="","",F55*IF(N(E55)=0,1,E55))</f>
        <v/>
      </c>
    </row>
    <row r="56">
      <c r="A56" s="9" t="n"/>
      <c r="B56" s="9" t="n"/>
      <c r="C56" s="11" t="n"/>
      <c r="D56" s="9" t="n"/>
      <c r="E56" s="9" t="n"/>
      <c r="F56" s="14">
        <f>IF(OR(A56="",N(D56)=0),"",C56/D56)</f>
        <v/>
      </c>
      <c r="G56" s="14">
        <f>IF(F56="","",F56*IF(N(E56)=0,1,E56))</f>
        <v/>
      </c>
    </row>
    <row r="57">
      <c r="A57" s="9" t="n"/>
      <c r="B57" s="9" t="n"/>
      <c r="C57" s="11" t="n"/>
      <c r="D57" s="9" t="n"/>
      <c r="E57" s="9" t="n"/>
      <c r="F57" s="14">
        <f>IF(OR(A57="",N(D57)=0),"",C57/D57)</f>
        <v/>
      </c>
      <c r="G57" s="14">
        <f>IF(F57="","",F57*IF(N(E57)=0,1,E57))</f>
        <v/>
      </c>
    </row>
    <row r="58">
      <c r="A58" s="9" t="n"/>
      <c r="B58" s="9" t="n"/>
      <c r="C58" s="11" t="n"/>
      <c r="D58" s="9" t="n"/>
      <c r="E58" s="9" t="n"/>
      <c r="F58" s="14">
        <f>IF(OR(A58="",N(D58)=0),"",C58/D58)</f>
        <v/>
      </c>
      <c r="G58" s="14">
        <f>IF(F58="","",F58*IF(N(E58)=0,1,E58))</f>
        <v/>
      </c>
    </row>
    <row r="59">
      <c r="A59" s="9" t="n"/>
      <c r="B59" s="9" t="n"/>
      <c r="C59" s="11" t="n"/>
      <c r="D59" s="9" t="n"/>
      <c r="E59" s="9" t="n"/>
      <c r="F59" s="14">
        <f>IF(OR(A59="",N(D59)=0),"",C59/D59)</f>
        <v/>
      </c>
      <c r="G59" s="14">
        <f>IF(F59="","",F59*IF(N(E59)=0,1,E59))</f>
        <v/>
      </c>
    </row>
    <row r="60">
      <c r="A60" s="9" t="n"/>
      <c r="B60" s="9" t="n"/>
      <c r="C60" s="11" t="n"/>
      <c r="D60" s="9" t="n"/>
      <c r="E60" s="9" t="n"/>
      <c r="F60" s="14">
        <f>IF(OR(A60="",N(D60)=0),"",C60/D60)</f>
        <v/>
      </c>
      <c r="G60" s="14">
        <f>IF(F60="","",F60*IF(N(E60)=0,1,E60))</f>
        <v/>
      </c>
    </row>
    <row r="61">
      <c r="A61" s="9" t="n"/>
      <c r="B61" s="9" t="n"/>
      <c r="C61" s="11" t="n"/>
      <c r="D61" s="9" t="n"/>
      <c r="E61" s="9" t="n"/>
      <c r="F61" s="14">
        <f>IF(OR(A61="",N(D61)=0),"",C61/D61)</f>
        <v/>
      </c>
      <c r="G61" s="14">
        <f>IF(F61="","",F61*IF(N(E61)=0,1,E61))</f>
        <v/>
      </c>
    </row>
    <row r="62">
      <c r="A62" s="9" t="n"/>
      <c r="B62" s="9" t="n"/>
      <c r="C62" s="11" t="n"/>
      <c r="D62" s="9" t="n"/>
      <c r="E62" s="9" t="n"/>
      <c r="F62" s="14">
        <f>IF(OR(A62="",N(D62)=0),"",C62/D62)</f>
        <v/>
      </c>
      <c r="G62" s="14">
        <f>IF(F62="","",F62*IF(N(E62)=0,1,E62))</f>
        <v/>
      </c>
    </row>
    <row r="63">
      <c r="A63" s="9" t="n"/>
      <c r="B63" s="9" t="n"/>
      <c r="C63" s="11" t="n"/>
      <c r="D63" s="9" t="n"/>
      <c r="E63" s="9" t="n"/>
      <c r="F63" s="14">
        <f>IF(OR(A63="",N(D63)=0),"",C63/D63)</f>
        <v/>
      </c>
      <c r="G63" s="14">
        <f>IF(F63="","",F63*IF(N(E63)=0,1,E63))</f>
        <v/>
      </c>
    </row>
    <row r="64">
      <c r="A64" s="9" t="n"/>
      <c r="B64" s="9" t="n"/>
      <c r="C64" s="11" t="n"/>
      <c r="D64" s="9" t="n"/>
      <c r="E64" s="9" t="n"/>
      <c r="F64" s="14">
        <f>IF(OR(A64="",N(D64)=0),"",C64/D64)</f>
        <v/>
      </c>
      <c r="G64" s="14">
        <f>IF(F64="","",F64*IF(N(E64)=0,1,E64))</f>
        <v/>
      </c>
    </row>
    <row r="65">
      <c r="A65" s="9" t="n"/>
      <c r="B65" s="9" t="n"/>
      <c r="C65" s="11" t="n"/>
      <c r="D65" s="9" t="n"/>
      <c r="E65" s="9" t="n"/>
      <c r="F65" s="14">
        <f>IF(OR(A65="",N(D65)=0),"",C65/D65)</f>
        <v/>
      </c>
      <c r="G65" s="14">
        <f>IF(F65="","",F65*IF(N(E65)=0,1,E65))</f>
        <v/>
      </c>
    </row>
    <row r="66">
      <c r="A66" s="9" t="n"/>
      <c r="B66" s="9" t="n"/>
      <c r="C66" s="11" t="n"/>
      <c r="D66" s="9" t="n"/>
      <c r="E66" s="9" t="n"/>
      <c r="F66" s="14">
        <f>IF(OR(A66="",N(D66)=0),"",C66/D66)</f>
        <v/>
      </c>
      <c r="G66" s="14">
        <f>IF(F66="","",F66*IF(N(E66)=0,1,E66))</f>
        <v/>
      </c>
    </row>
    <row r="67">
      <c r="A67" s="9" t="n"/>
      <c r="B67" s="9" t="n"/>
      <c r="C67" s="11" t="n"/>
      <c r="D67" s="9" t="n"/>
      <c r="E67" s="9" t="n"/>
      <c r="F67" s="14">
        <f>IF(OR(A67="",N(D67)=0),"",C67/D67)</f>
        <v/>
      </c>
      <c r="G67" s="14">
        <f>IF(F67="","",F67*IF(N(E67)=0,1,E67))</f>
        <v/>
      </c>
    </row>
    <row r="68">
      <c r="A68" s="9" t="n"/>
      <c r="B68" s="9" t="n"/>
      <c r="C68" s="11" t="n"/>
      <c r="D68" s="9" t="n"/>
      <c r="E68" s="9" t="n"/>
      <c r="F68" s="14">
        <f>IF(OR(A68="",N(D68)=0),"",C68/D68)</f>
        <v/>
      </c>
      <c r="G68" s="14">
        <f>IF(F68="","",F68*IF(N(E68)=0,1,E68))</f>
        <v/>
      </c>
    </row>
    <row r="69">
      <c r="A69" s="9" t="n"/>
      <c r="B69" s="9" t="n"/>
      <c r="C69" s="11" t="n"/>
      <c r="D69" s="9" t="n"/>
      <c r="E69" s="9" t="n"/>
      <c r="F69" s="14">
        <f>IF(OR(A69="",N(D69)=0),"",C69/D69)</f>
        <v/>
      </c>
      <c r="G69" s="14">
        <f>IF(F69="","",F69*IF(N(E69)=0,1,E69))</f>
        <v/>
      </c>
    </row>
    <row r="70">
      <c r="A70" s="9" t="n"/>
      <c r="B70" s="9" t="n"/>
      <c r="C70" s="11" t="n"/>
      <c r="D70" s="9" t="n"/>
      <c r="E70" s="9" t="n"/>
      <c r="F70" s="14">
        <f>IF(OR(A70="",N(D70)=0),"",C70/D70)</f>
        <v/>
      </c>
      <c r="G70" s="14">
        <f>IF(F70="","",F70*IF(N(E70)=0,1,E70))</f>
        <v/>
      </c>
    </row>
    <row r="71">
      <c r="A71" s="9" t="n"/>
      <c r="B71" s="9" t="n"/>
      <c r="C71" s="11" t="n"/>
      <c r="D71" s="9" t="n"/>
      <c r="E71" s="9" t="n"/>
      <c r="F71" s="14">
        <f>IF(OR(A71="",N(D71)=0),"",C71/D71)</f>
        <v/>
      </c>
      <c r="G71" s="14">
        <f>IF(F71="","",F71*IF(N(E71)=0,1,E71))</f>
        <v/>
      </c>
    </row>
    <row r="72">
      <c r="A72" s="9" t="n"/>
      <c r="B72" s="9" t="n"/>
      <c r="C72" s="11" t="n"/>
      <c r="D72" s="9" t="n"/>
      <c r="E72" s="9" t="n"/>
      <c r="F72" s="14">
        <f>IF(OR(A72="",N(D72)=0),"",C72/D72)</f>
        <v/>
      </c>
      <c r="G72" s="14">
        <f>IF(F72="","",F72*IF(N(E72)=0,1,E72))</f>
        <v/>
      </c>
    </row>
    <row r="73">
      <c r="A73" s="9" t="n"/>
      <c r="B73" s="9" t="n"/>
      <c r="C73" s="11" t="n"/>
      <c r="D73" s="9" t="n"/>
      <c r="E73" s="9" t="n"/>
      <c r="F73" s="14">
        <f>IF(OR(A73="",N(D73)=0),"",C73/D73)</f>
        <v/>
      </c>
      <c r="G73" s="14">
        <f>IF(F73="","",F73*IF(N(E73)=0,1,E73))</f>
        <v/>
      </c>
    </row>
    <row r="74">
      <c r="A74" s="9" t="n"/>
      <c r="B74" s="9" t="n"/>
      <c r="C74" s="11" t="n"/>
      <c r="D74" s="9" t="n"/>
      <c r="E74" s="9" t="n"/>
      <c r="F74" s="14">
        <f>IF(OR(A74="",N(D74)=0),"",C74/D74)</f>
        <v/>
      </c>
      <c r="G74" s="14">
        <f>IF(F74="","",F74*IF(N(E74)=0,1,E74))</f>
        <v/>
      </c>
    </row>
    <row r="75">
      <c r="A75" s="9" t="n"/>
      <c r="B75" s="9" t="n"/>
      <c r="C75" s="11" t="n"/>
      <c r="D75" s="9" t="n"/>
      <c r="E75" s="9" t="n"/>
      <c r="F75" s="14">
        <f>IF(OR(A75="",N(D75)=0),"",C75/D75)</f>
        <v/>
      </c>
      <c r="G75" s="14">
        <f>IF(F75="","",F75*IF(N(E75)=0,1,E75))</f>
        <v/>
      </c>
    </row>
    <row r="76">
      <c r="A76" s="9" t="n"/>
      <c r="B76" s="9" t="n"/>
      <c r="C76" s="11" t="n"/>
      <c r="D76" s="9" t="n"/>
      <c r="E76" s="9" t="n"/>
      <c r="F76" s="14">
        <f>IF(OR(A76="",N(D76)=0),"",C76/D76)</f>
        <v/>
      </c>
      <c r="G76" s="14">
        <f>IF(F76="","",F76*IF(N(E76)=0,1,E76))</f>
        <v/>
      </c>
    </row>
    <row r="77">
      <c r="A77" s="9" t="n"/>
      <c r="B77" s="9" t="n"/>
      <c r="C77" s="11" t="n"/>
      <c r="D77" s="9" t="n"/>
      <c r="E77" s="9" t="n"/>
      <c r="F77" s="14">
        <f>IF(OR(A77="",N(D77)=0),"",C77/D77)</f>
        <v/>
      </c>
      <c r="G77" s="14">
        <f>IF(F77="","",F77*IF(N(E77)=0,1,E77))</f>
        <v/>
      </c>
    </row>
    <row r="78">
      <c r="A78" s="9" t="n"/>
      <c r="B78" s="9" t="n"/>
      <c r="C78" s="11" t="n"/>
      <c r="D78" s="9" t="n"/>
      <c r="E78" s="9" t="n"/>
      <c r="F78" s="14">
        <f>IF(OR(A78="",N(D78)=0),"",C78/D78)</f>
        <v/>
      </c>
      <c r="G78" s="14">
        <f>IF(F78="","",F78*IF(N(E78)=0,1,E78))</f>
        <v/>
      </c>
    </row>
    <row r="79">
      <c r="A79" s="9" t="n"/>
      <c r="B79" s="9" t="n"/>
      <c r="C79" s="11" t="n"/>
      <c r="D79" s="9" t="n"/>
      <c r="E79" s="9" t="n"/>
      <c r="F79" s="14">
        <f>IF(OR(A79="",N(D79)=0),"",C79/D79)</f>
        <v/>
      </c>
      <c r="G79" s="14">
        <f>IF(F79="","",F79*IF(N(E79)=0,1,E79))</f>
        <v/>
      </c>
    </row>
    <row r="80">
      <c r="A80" s="9" t="n"/>
      <c r="B80" s="9" t="n"/>
      <c r="C80" s="11" t="n"/>
      <c r="D80" s="9" t="n"/>
      <c r="E80" s="9" t="n"/>
      <c r="F80" s="14">
        <f>IF(OR(A80="",N(D80)=0),"",C80/D80)</f>
        <v/>
      </c>
      <c r="G80" s="14">
        <f>IF(F80="","",F80*IF(N(E80)=0,1,E80))</f>
        <v/>
      </c>
    </row>
    <row r="81">
      <c r="A81" s="9" t="n"/>
      <c r="B81" s="9" t="n"/>
      <c r="C81" s="11" t="n"/>
      <c r="D81" s="9" t="n"/>
      <c r="E81" s="9" t="n"/>
      <c r="F81" s="14">
        <f>IF(OR(A81="",N(D81)=0),"",C81/D81)</f>
        <v/>
      </c>
      <c r="G81" s="14">
        <f>IF(F81="","",F81*IF(N(E81)=0,1,E81))</f>
        <v/>
      </c>
    </row>
    <row r="82">
      <c r="A82" s="9" t="n"/>
      <c r="B82" s="9" t="n"/>
      <c r="C82" s="11" t="n"/>
      <c r="D82" s="9" t="n"/>
      <c r="E82" s="9" t="n"/>
      <c r="F82" s="14">
        <f>IF(OR(A82="",N(D82)=0),"",C82/D82)</f>
        <v/>
      </c>
      <c r="G82" s="14">
        <f>IF(F82="","",F82*IF(N(E82)=0,1,E82))</f>
        <v/>
      </c>
    </row>
    <row r="83">
      <c r="A83" s="9" t="n"/>
      <c r="B83" s="9" t="n"/>
      <c r="C83" s="11" t="n"/>
      <c r="D83" s="9" t="n"/>
      <c r="E83" s="9" t="n"/>
      <c r="F83" s="14">
        <f>IF(OR(A83="",N(D83)=0),"",C83/D83)</f>
        <v/>
      </c>
      <c r="G83" s="14">
        <f>IF(F83="","",F83*IF(N(E83)=0,1,E83))</f>
        <v/>
      </c>
    </row>
    <row r="84">
      <c r="A84" s="9" t="n"/>
      <c r="B84" s="9" t="n"/>
      <c r="C84" s="11" t="n"/>
      <c r="D84" s="9" t="n"/>
      <c r="E84" s="9" t="n"/>
      <c r="F84" s="14">
        <f>IF(OR(A84="",N(D84)=0),"",C84/D84)</f>
        <v/>
      </c>
      <c r="G84" s="14">
        <f>IF(F84="","",F84*IF(N(E84)=0,1,E84))</f>
        <v/>
      </c>
    </row>
    <row r="85">
      <c r="A85" s="9" t="n"/>
      <c r="B85" s="9" t="n"/>
      <c r="C85" s="11" t="n"/>
      <c r="D85" s="9" t="n"/>
      <c r="E85" s="9" t="n"/>
      <c r="F85" s="14">
        <f>IF(OR(A85="",N(D85)=0),"",C85/D85)</f>
        <v/>
      </c>
      <c r="G85" s="14">
        <f>IF(F85="","",F85*IF(N(E85)=0,1,E85))</f>
        <v/>
      </c>
    </row>
    <row r="86">
      <c r="A86" s="9" t="n"/>
      <c r="B86" s="9" t="n"/>
      <c r="C86" s="11" t="n"/>
      <c r="D86" s="9" t="n"/>
      <c r="E86" s="9" t="n"/>
      <c r="F86" s="14">
        <f>IF(OR(A86="",N(D86)=0),"",C86/D86)</f>
        <v/>
      </c>
      <c r="G86" s="14">
        <f>IF(F86="","",F86*IF(N(E86)=0,1,E86))</f>
        <v/>
      </c>
    </row>
    <row r="87">
      <c r="A87" s="9" t="n"/>
      <c r="B87" s="9" t="n"/>
      <c r="C87" s="11" t="n"/>
      <c r="D87" s="9" t="n"/>
      <c r="E87" s="9" t="n"/>
      <c r="F87" s="14">
        <f>IF(OR(A87="",N(D87)=0),"",C87/D87)</f>
        <v/>
      </c>
      <c r="G87" s="14">
        <f>IF(F87="","",F87*IF(N(E87)=0,1,E87))</f>
        <v/>
      </c>
    </row>
    <row r="88">
      <c r="A88" s="9" t="n"/>
      <c r="B88" s="9" t="n"/>
      <c r="C88" s="11" t="n"/>
      <c r="D88" s="9" t="n"/>
      <c r="E88" s="9" t="n"/>
      <c r="F88" s="14">
        <f>IF(OR(A88="",N(D88)=0),"",C88/D88)</f>
        <v/>
      </c>
      <c r="G88" s="14">
        <f>IF(F88="","",F88*IF(N(E88)=0,1,E88))</f>
        <v/>
      </c>
    </row>
    <row r="89">
      <c r="A89" s="9" t="n"/>
      <c r="B89" s="9" t="n"/>
      <c r="C89" s="11" t="n"/>
      <c r="D89" s="9" t="n"/>
      <c r="E89" s="9" t="n"/>
      <c r="F89" s="14">
        <f>IF(OR(A89="",N(D89)=0),"",C89/D89)</f>
        <v/>
      </c>
      <c r="G89" s="14">
        <f>IF(F89="","",F89*IF(N(E89)=0,1,E89))</f>
        <v/>
      </c>
    </row>
    <row r="90">
      <c r="A90" s="9" t="n"/>
      <c r="B90" s="9" t="n"/>
      <c r="C90" s="11" t="n"/>
      <c r="D90" s="9" t="n"/>
      <c r="E90" s="9" t="n"/>
      <c r="F90" s="14">
        <f>IF(OR(A90="",N(D90)=0),"",C90/D90)</f>
        <v/>
      </c>
      <c r="G90" s="14">
        <f>IF(F90="","",F90*IF(N(E90)=0,1,E90))</f>
        <v/>
      </c>
    </row>
    <row r="91">
      <c r="A91" s="9" t="n"/>
      <c r="B91" s="9" t="n"/>
      <c r="C91" s="11" t="n"/>
      <c r="D91" s="9" t="n"/>
      <c r="E91" s="9" t="n"/>
      <c r="F91" s="14">
        <f>IF(OR(A91="",N(D91)=0),"",C91/D91)</f>
        <v/>
      </c>
      <c r="G91" s="14">
        <f>IF(F91="","",F91*IF(N(E91)=0,1,E91))</f>
        <v/>
      </c>
    </row>
    <row r="92">
      <c r="A92" s="9" t="n"/>
      <c r="B92" s="9" t="n"/>
      <c r="C92" s="11" t="n"/>
      <c r="D92" s="9" t="n"/>
      <c r="E92" s="9" t="n"/>
      <c r="F92" s="14">
        <f>IF(OR(A92="",N(D92)=0),"",C92/D92)</f>
        <v/>
      </c>
      <c r="G92" s="14">
        <f>IF(F92="","",F92*IF(N(E92)=0,1,E92))</f>
        <v/>
      </c>
    </row>
    <row r="93">
      <c r="A93" s="9" t="n"/>
      <c r="B93" s="9" t="n"/>
      <c r="C93" s="11" t="n"/>
      <c r="D93" s="9" t="n"/>
      <c r="E93" s="9" t="n"/>
      <c r="F93" s="14">
        <f>IF(OR(A93="",N(D93)=0),"",C93/D93)</f>
        <v/>
      </c>
      <c r="G93" s="14">
        <f>IF(F93="","",F93*IF(N(E93)=0,1,E93))</f>
        <v/>
      </c>
    </row>
    <row r="94">
      <c r="A94" s="9" t="n"/>
      <c r="B94" s="9" t="n"/>
      <c r="C94" s="11" t="n"/>
      <c r="D94" s="9" t="n"/>
      <c r="E94" s="9" t="n"/>
      <c r="F94" s="14">
        <f>IF(OR(A94="",N(D94)=0),"",C94/D94)</f>
        <v/>
      </c>
      <c r="G94" s="14">
        <f>IF(F94="","",F94*IF(N(E94)=0,1,E94))</f>
        <v/>
      </c>
    </row>
    <row r="95">
      <c r="A95" s="9" t="n"/>
      <c r="B95" s="9" t="n"/>
      <c r="C95" s="11" t="n"/>
      <c r="D95" s="9" t="n"/>
      <c r="E95" s="9" t="n"/>
      <c r="F95" s="14">
        <f>IF(OR(A95="",N(D95)=0),"",C95/D95)</f>
        <v/>
      </c>
      <c r="G95" s="14">
        <f>IF(F95="","",F95*IF(N(E95)=0,1,E95))</f>
        <v/>
      </c>
    </row>
    <row r="96">
      <c r="A96" s="9" t="n"/>
      <c r="B96" s="9" t="n"/>
      <c r="C96" s="11" t="n"/>
      <c r="D96" s="9" t="n"/>
      <c r="E96" s="9" t="n"/>
      <c r="F96" s="14">
        <f>IF(OR(A96="",N(D96)=0),"",C96/D96)</f>
        <v/>
      </c>
      <c r="G96" s="14">
        <f>IF(F96="","",F96*IF(N(E96)=0,1,E96))</f>
        <v/>
      </c>
    </row>
    <row r="97">
      <c r="A97" s="9" t="n"/>
      <c r="B97" s="9" t="n"/>
      <c r="C97" s="11" t="n"/>
      <c r="D97" s="9" t="n"/>
      <c r="E97" s="9" t="n"/>
      <c r="F97" s="14">
        <f>IF(OR(A97="",N(D97)=0),"",C97/D97)</f>
        <v/>
      </c>
      <c r="G97" s="14">
        <f>IF(F97="","",F97*IF(N(E97)=0,1,E97))</f>
        <v/>
      </c>
    </row>
    <row r="98">
      <c r="A98" s="9" t="n"/>
      <c r="B98" s="9" t="n"/>
      <c r="C98" s="11" t="n"/>
      <c r="D98" s="9" t="n"/>
      <c r="E98" s="9" t="n"/>
      <c r="F98" s="14">
        <f>IF(OR(A98="",N(D98)=0),"",C98/D98)</f>
        <v/>
      </c>
      <c r="G98" s="14">
        <f>IF(F98="","",F98*IF(N(E98)=0,1,E98))</f>
        <v/>
      </c>
    </row>
    <row r="99">
      <c r="A99" s="9" t="n"/>
      <c r="B99" s="9" t="n"/>
      <c r="C99" s="11" t="n"/>
      <c r="D99" s="9" t="n"/>
      <c r="E99" s="9" t="n"/>
      <c r="F99" s="14">
        <f>IF(OR(A99="",N(D99)=0),"",C99/D99)</f>
        <v/>
      </c>
      <c r="G99" s="14">
        <f>IF(F99="","",F99*IF(N(E99)=0,1,E99))</f>
        <v/>
      </c>
    </row>
    <row r="100">
      <c r="A100" s="9" t="n"/>
      <c r="B100" s="9" t="n"/>
      <c r="C100" s="11" t="n"/>
      <c r="D100" s="9" t="n"/>
      <c r="E100" s="9" t="n"/>
      <c r="F100" s="14">
        <f>IF(OR(A100="",N(D100)=0),"",C100/D100)</f>
        <v/>
      </c>
      <c r="G100" s="14">
        <f>IF(F100="","",F100*IF(N(E100)=0,1,E100))</f>
        <v/>
      </c>
    </row>
    <row r="101">
      <c r="A101" s="9" t="n"/>
      <c r="B101" s="9" t="n"/>
      <c r="C101" s="11" t="n"/>
      <c r="D101" s="9" t="n"/>
      <c r="E101" s="9" t="n"/>
      <c r="F101" s="14">
        <f>IF(OR(A101="",N(D101)=0),"",C101/D101)</f>
        <v/>
      </c>
      <c r="G101" s="14">
        <f>IF(F101="","",F101*IF(N(E101)=0,1,E101))</f>
        <v/>
      </c>
    </row>
    <row r="102">
      <c r="A102" s="9" t="n"/>
      <c r="B102" s="9" t="n"/>
      <c r="C102" s="11" t="n"/>
      <c r="D102" s="9" t="n"/>
      <c r="E102" s="9" t="n"/>
      <c r="F102" s="14">
        <f>IF(OR(A102="",N(D102)=0),"",C102/D102)</f>
        <v/>
      </c>
      <c r="G102" s="14">
        <f>IF(F102="","",F102*IF(N(E102)=0,1,E102))</f>
        <v/>
      </c>
    </row>
    <row r="103">
      <c r="A103" s="9" t="n"/>
      <c r="B103" s="9" t="n"/>
      <c r="C103" s="11" t="n"/>
      <c r="D103" s="9" t="n"/>
      <c r="E103" s="9" t="n"/>
      <c r="F103" s="14">
        <f>IF(OR(A103="",N(D103)=0),"",C103/D103)</f>
        <v/>
      </c>
      <c r="G103" s="14">
        <f>IF(F103="","",F103*IF(N(E103)=0,1,E103))</f>
        <v/>
      </c>
    </row>
    <row r="104">
      <c r="A104" s="9" t="n"/>
      <c r="B104" s="9" t="n"/>
      <c r="C104" s="11" t="n"/>
      <c r="D104" s="9" t="n"/>
      <c r="E104" s="9" t="n"/>
      <c r="F104" s="14">
        <f>IF(OR(A104="",N(D104)=0),"",C104/D104)</f>
        <v/>
      </c>
      <c r="G104" s="14">
        <f>IF(F104="","",F104*IF(N(E104)=0,1,E104))</f>
        <v/>
      </c>
    </row>
    <row r="105">
      <c r="A105" s="9" t="n"/>
      <c r="B105" s="9" t="n"/>
      <c r="C105" s="11" t="n"/>
      <c r="D105" s="9" t="n"/>
      <c r="E105" s="9" t="n"/>
      <c r="F105" s="14">
        <f>IF(OR(A105="",N(D105)=0),"",C105/D105)</f>
        <v/>
      </c>
      <c r="G105" s="14">
        <f>IF(F105="","",F105*IF(N(E105)=0,1,E105))</f>
        <v/>
      </c>
    </row>
    <row r="106">
      <c r="A106" s="9" t="n"/>
      <c r="B106" s="9" t="n"/>
      <c r="C106" s="11" t="n"/>
      <c r="D106" s="9" t="n"/>
      <c r="E106" s="9" t="n"/>
      <c r="F106" s="14">
        <f>IF(OR(A106="",N(D106)=0),"",C106/D106)</f>
        <v/>
      </c>
      <c r="G106" s="14">
        <f>IF(F106="","",F106*IF(N(E106)=0,1,E106))</f>
        <v/>
      </c>
    </row>
    <row r="107">
      <c r="A107" s="9" t="n"/>
      <c r="B107" s="9" t="n"/>
      <c r="C107" s="11" t="n"/>
      <c r="D107" s="9" t="n"/>
      <c r="E107" s="9" t="n"/>
      <c r="F107" s="14">
        <f>IF(OR(A107="",N(D107)=0),"",C107/D107)</f>
        <v/>
      </c>
      <c r="G107" s="14">
        <f>IF(F107="","",F107*IF(N(E107)=0,1,E107))</f>
        <v/>
      </c>
    </row>
    <row r="108">
      <c r="A108" s="9" t="n"/>
      <c r="B108" s="9" t="n"/>
      <c r="C108" s="11" t="n"/>
      <c r="D108" s="9" t="n"/>
      <c r="E108" s="9" t="n"/>
      <c r="F108" s="14">
        <f>IF(OR(A108="",N(D108)=0),"",C108/D108)</f>
        <v/>
      </c>
      <c r="G108" s="14">
        <f>IF(F108="","",F108*IF(N(E108)=0,1,E108))</f>
        <v/>
      </c>
    </row>
    <row r="109">
      <c r="A109" s="9" t="n"/>
      <c r="B109" s="9" t="n"/>
      <c r="C109" s="11" t="n"/>
      <c r="D109" s="9" t="n"/>
      <c r="E109" s="9" t="n"/>
      <c r="F109" s="14">
        <f>IF(OR(A109="",N(D109)=0),"",C109/D109)</f>
        <v/>
      </c>
      <c r="G109" s="14">
        <f>IF(F109="","",F109*IF(N(E109)=0,1,E109))</f>
        <v/>
      </c>
    </row>
    <row r="110">
      <c r="A110" s="9" t="n"/>
      <c r="B110" s="9" t="n"/>
      <c r="C110" s="11" t="n"/>
      <c r="D110" s="9" t="n"/>
      <c r="E110" s="9" t="n"/>
      <c r="F110" s="14">
        <f>IF(OR(A110="",N(D110)=0),"",C110/D110)</f>
        <v/>
      </c>
      <c r="G110" s="14">
        <f>IF(F110="","",F110*IF(N(E110)=0,1,E110))</f>
        <v/>
      </c>
    </row>
    <row r="111">
      <c r="A111" s="9" t="n"/>
      <c r="B111" s="9" t="n"/>
      <c r="C111" s="11" t="n"/>
      <c r="D111" s="9" t="n"/>
      <c r="E111" s="9" t="n"/>
      <c r="F111" s="14">
        <f>IF(OR(A111="",N(D111)=0),"",C111/D111)</f>
        <v/>
      </c>
      <c r="G111" s="14">
        <f>IF(F111="","",F111*IF(N(E111)=0,1,E111))</f>
        <v/>
      </c>
    </row>
    <row r="112">
      <c r="A112" s="9" t="n"/>
      <c r="B112" s="9" t="n"/>
      <c r="C112" s="11" t="n"/>
      <c r="D112" s="9" t="n"/>
      <c r="E112" s="9" t="n"/>
      <c r="F112" s="14">
        <f>IF(OR(A112="",N(D112)=0),"",C112/D112)</f>
        <v/>
      </c>
      <c r="G112" s="14">
        <f>IF(F112="","",F112*IF(N(E112)=0,1,E112))</f>
        <v/>
      </c>
    </row>
    <row r="113">
      <c r="A113" s="9" t="n"/>
      <c r="B113" s="9" t="n"/>
      <c r="C113" s="11" t="n"/>
      <c r="D113" s="9" t="n"/>
      <c r="E113" s="9" t="n"/>
      <c r="F113" s="14">
        <f>IF(OR(A113="",N(D113)=0),"",C113/D113)</f>
        <v/>
      </c>
      <c r="G113" s="14">
        <f>IF(F113="","",F113*IF(N(E113)=0,1,E113))</f>
        <v/>
      </c>
    </row>
    <row r="114">
      <c r="A114" s="9" t="n"/>
      <c r="B114" s="9" t="n"/>
      <c r="C114" s="11" t="n"/>
      <c r="D114" s="9" t="n"/>
      <c r="E114" s="9" t="n"/>
      <c r="F114" s="14">
        <f>IF(OR(A114="",N(D114)=0),"",C114/D114)</f>
        <v/>
      </c>
      <c r="G114" s="14">
        <f>IF(F114="","",F114*IF(N(E114)=0,1,E114))</f>
        <v/>
      </c>
    </row>
    <row r="115">
      <c r="A115" s="9" t="n"/>
      <c r="B115" s="9" t="n"/>
      <c r="C115" s="11" t="n"/>
      <c r="D115" s="9" t="n"/>
      <c r="E115" s="9" t="n"/>
      <c r="F115" s="14">
        <f>IF(OR(A115="",N(D115)=0),"",C115/D115)</f>
        <v/>
      </c>
      <c r="G115" s="14">
        <f>IF(F115="","",F115*IF(N(E115)=0,1,E115))</f>
        <v/>
      </c>
    </row>
    <row r="116">
      <c r="A116" s="9" t="n"/>
      <c r="B116" s="9" t="n"/>
      <c r="C116" s="11" t="n"/>
      <c r="D116" s="9" t="n"/>
      <c r="E116" s="9" t="n"/>
      <c r="F116" s="14">
        <f>IF(OR(A116="",N(D116)=0),"",C116/D116)</f>
        <v/>
      </c>
      <c r="G116" s="14">
        <f>IF(F116="","",F116*IF(N(E116)=0,1,E116))</f>
        <v/>
      </c>
    </row>
    <row r="117">
      <c r="A117" s="9" t="n"/>
      <c r="B117" s="9" t="n"/>
      <c r="C117" s="11" t="n"/>
      <c r="D117" s="9" t="n"/>
      <c r="E117" s="9" t="n"/>
      <c r="F117" s="14">
        <f>IF(OR(A117="",N(D117)=0),"",C117/D117)</f>
        <v/>
      </c>
      <c r="G117" s="14">
        <f>IF(F117="","",F117*IF(N(E117)=0,1,E117))</f>
        <v/>
      </c>
    </row>
    <row r="118">
      <c r="A118" s="9" t="n"/>
      <c r="B118" s="9" t="n"/>
      <c r="C118" s="11" t="n"/>
      <c r="D118" s="9" t="n"/>
      <c r="E118" s="9" t="n"/>
      <c r="F118" s="14">
        <f>IF(OR(A118="",N(D118)=0),"",C118/D118)</f>
        <v/>
      </c>
      <c r="G118" s="14">
        <f>IF(F118="","",F118*IF(N(E118)=0,1,E118))</f>
        <v/>
      </c>
    </row>
    <row r="119">
      <c r="A119" s="9" t="n"/>
      <c r="B119" s="9" t="n"/>
      <c r="C119" s="11" t="n"/>
      <c r="D119" s="9" t="n"/>
      <c r="E119" s="9" t="n"/>
      <c r="F119" s="14">
        <f>IF(OR(A119="",N(D119)=0),"",C119/D119)</f>
        <v/>
      </c>
      <c r="G119" s="14">
        <f>IF(F119="","",F119*IF(N(E119)=0,1,E119))</f>
        <v/>
      </c>
    </row>
    <row r="120">
      <c r="A120" s="9" t="n"/>
      <c r="B120" s="9" t="n"/>
      <c r="C120" s="11" t="n"/>
      <c r="D120" s="9" t="n"/>
      <c r="E120" s="9" t="n"/>
      <c r="F120" s="14">
        <f>IF(OR(A120="",N(D120)=0),"",C120/D120)</f>
        <v/>
      </c>
      <c r="G120" s="14">
        <f>IF(F120="","",F120*IF(N(E120)=0,1,E120))</f>
        <v/>
      </c>
    </row>
    <row r="121">
      <c r="A121" s="9" t="n"/>
      <c r="B121" s="9" t="n"/>
      <c r="C121" s="11" t="n"/>
      <c r="D121" s="9" t="n"/>
      <c r="E121" s="9" t="n"/>
      <c r="F121" s="14">
        <f>IF(OR(A121="",N(D121)=0),"",C121/D121)</f>
        <v/>
      </c>
      <c r="G121" s="14">
        <f>IF(F121="","",F121*IF(N(E121)=0,1,E121))</f>
        <v/>
      </c>
    </row>
    <row r="122">
      <c r="A122" s="9" t="n"/>
      <c r="B122" s="9" t="n"/>
      <c r="C122" s="11" t="n"/>
      <c r="D122" s="9" t="n"/>
      <c r="E122" s="9" t="n"/>
      <c r="F122" s="14">
        <f>IF(OR(A122="",N(D122)=0),"",C122/D122)</f>
        <v/>
      </c>
      <c r="G122" s="14">
        <f>IF(F122="","",F122*IF(N(E122)=0,1,E122))</f>
        <v/>
      </c>
    </row>
    <row r="123">
      <c r="A123" s="9" t="n"/>
      <c r="B123" s="9" t="n"/>
      <c r="C123" s="11" t="n"/>
      <c r="D123" s="9" t="n"/>
      <c r="E123" s="9" t="n"/>
      <c r="F123" s="14">
        <f>IF(OR(A123="",N(D123)=0),"",C123/D123)</f>
        <v/>
      </c>
      <c r="G123" s="14">
        <f>IF(F123="","",F123*IF(N(E123)=0,1,E123))</f>
        <v/>
      </c>
    </row>
    <row r="124">
      <c r="A124" s="9" t="n"/>
      <c r="B124" s="9" t="n"/>
      <c r="C124" s="11" t="n"/>
      <c r="D124" s="9" t="n"/>
      <c r="E124" s="9" t="n"/>
      <c r="F124" s="14">
        <f>IF(OR(A124="",N(D124)=0),"",C124/D124)</f>
        <v/>
      </c>
      <c r="G124" s="14">
        <f>IF(F124="","",F124*IF(N(E124)=0,1,E124))</f>
        <v/>
      </c>
    </row>
    <row r="125">
      <c r="A125" s="9" t="n"/>
      <c r="B125" s="9" t="n"/>
      <c r="C125" s="11" t="n"/>
      <c r="D125" s="9" t="n"/>
      <c r="E125" s="9" t="n"/>
      <c r="F125" s="14">
        <f>IF(OR(A125="",N(D125)=0),"",C125/D125)</f>
        <v/>
      </c>
      <c r="G125" s="14">
        <f>IF(F125="","",F125*IF(N(E125)=0,1,E125))</f>
        <v/>
      </c>
    </row>
    <row r="126">
      <c r="A126" s="9" t="n"/>
      <c r="B126" s="9" t="n"/>
      <c r="C126" s="11" t="n"/>
      <c r="D126" s="9" t="n"/>
      <c r="E126" s="9" t="n"/>
      <c r="F126" s="14">
        <f>IF(OR(A126="",N(D126)=0),"",C126/D126)</f>
        <v/>
      </c>
      <c r="G126" s="14">
        <f>IF(F126="","",F126*IF(N(E126)=0,1,E126))</f>
        <v/>
      </c>
    </row>
    <row r="127">
      <c r="A127" s="9" t="n"/>
      <c r="B127" s="9" t="n"/>
      <c r="C127" s="11" t="n"/>
      <c r="D127" s="9" t="n"/>
      <c r="E127" s="9" t="n"/>
      <c r="F127" s="14">
        <f>IF(OR(A127="",N(D127)=0),"",C127/D127)</f>
        <v/>
      </c>
      <c r="G127" s="14">
        <f>IF(F127="","",F127*IF(N(E127)=0,1,E127))</f>
        <v/>
      </c>
    </row>
    <row r="128">
      <c r="A128" s="9" t="n"/>
      <c r="B128" s="9" t="n"/>
      <c r="C128" s="11" t="n"/>
      <c r="D128" s="9" t="n"/>
      <c r="E128" s="9" t="n"/>
      <c r="F128" s="14">
        <f>IF(OR(A128="",N(D128)=0),"",C128/D128)</f>
        <v/>
      </c>
      <c r="G128" s="14">
        <f>IF(F128="","",F128*IF(N(E128)=0,1,E128))</f>
        <v/>
      </c>
    </row>
    <row r="129">
      <c r="A129" s="9" t="n"/>
      <c r="B129" s="9" t="n"/>
      <c r="C129" s="11" t="n"/>
      <c r="D129" s="9" t="n"/>
      <c r="E129" s="9" t="n"/>
      <c r="F129" s="14">
        <f>IF(OR(A129="",N(D129)=0),"",C129/D129)</f>
        <v/>
      </c>
      <c r="G129" s="14">
        <f>IF(F129="","",F129*IF(N(E129)=0,1,E129))</f>
        <v/>
      </c>
    </row>
    <row r="130">
      <c r="A130" s="9" t="n"/>
      <c r="B130" s="9" t="n"/>
      <c r="C130" s="11" t="n"/>
      <c r="D130" s="9" t="n"/>
      <c r="E130" s="9" t="n"/>
      <c r="F130" s="14">
        <f>IF(OR(A130="",N(D130)=0),"",C130/D130)</f>
        <v/>
      </c>
      <c r="G130" s="14">
        <f>IF(F130="","",F130*IF(N(E130)=0,1,E130))</f>
        <v/>
      </c>
    </row>
    <row r="131">
      <c r="A131" s="9" t="n"/>
      <c r="B131" s="9" t="n"/>
      <c r="C131" s="11" t="n"/>
      <c r="D131" s="9" t="n"/>
      <c r="E131" s="9" t="n"/>
      <c r="F131" s="14">
        <f>IF(OR(A131="",N(D131)=0),"",C131/D131)</f>
        <v/>
      </c>
      <c r="G131" s="14">
        <f>IF(F131="","",F131*IF(N(E131)=0,1,E131))</f>
        <v/>
      </c>
    </row>
    <row r="132">
      <c r="A132" s="9" t="n"/>
      <c r="B132" s="9" t="n"/>
      <c r="C132" s="11" t="n"/>
      <c r="D132" s="9" t="n"/>
      <c r="E132" s="9" t="n"/>
      <c r="F132" s="14">
        <f>IF(OR(A132="",N(D132)=0),"",C132/D132)</f>
        <v/>
      </c>
      <c r="G132" s="14">
        <f>IF(F132="","",F132*IF(N(E132)=0,1,E132))</f>
        <v/>
      </c>
    </row>
    <row r="133">
      <c r="A133" s="9" t="n"/>
      <c r="B133" s="9" t="n"/>
      <c r="C133" s="11" t="n"/>
      <c r="D133" s="9" t="n"/>
      <c r="E133" s="9" t="n"/>
      <c r="F133" s="14">
        <f>IF(OR(A133="",N(D133)=0),"",C133/D133)</f>
        <v/>
      </c>
      <c r="G133" s="14">
        <f>IF(F133="","",F133*IF(N(E133)=0,1,E133))</f>
        <v/>
      </c>
    </row>
    <row r="134">
      <c r="A134" s="9" t="n"/>
      <c r="B134" s="9" t="n"/>
      <c r="C134" s="11" t="n"/>
      <c r="D134" s="9" t="n"/>
      <c r="E134" s="9" t="n"/>
      <c r="F134" s="14">
        <f>IF(OR(A134="",N(D134)=0),"",C134/D134)</f>
        <v/>
      </c>
      <c r="G134" s="14">
        <f>IF(F134="","",F134*IF(N(E134)=0,1,E134))</f>
        <v/>
      </c>
    </row>
    <row r="135">
      <c r="A135" s="9" t="n"/>
      <c r="B135" s="9" t="n"/>
      <c r="C135" s="11" t="n"/>
      <c r="D135" s="9" t="n"/>
      <c r="E135" s="9" t="n"/>
      <c r="F135" s="14">
        <f>IF(OR(A135="",N(D135)=0),"",C135/D135)</f>
        <v/>
      </c>
      <c r="G135" s="14">
        <f>IF(F135="","",F135*IF(N(E135)=0,1,E135))</f>
        <v/>
      </c>
    </row>
    <row r="136">
      <c r="A136" s="9" t="n"/>
      <c r="B136" s="9" t="n"/>
      <c r="C136" s="11" t="n"/>
      <c r="D136" s="9" t="n"/>
      <c r="E136" s="9" t="n"/>
      <c r="F136" s="14">
        <f>IF(OR(A136="",N(D136)=0),"",C136/D136)</f>
        <v/>
      </c>
      <c r="G136" s="14">
        <f>IF(F136="","",F136*IF(N(E136)=0,1,E136))</f>
        <v/>
      </c>
    </row>
    <row r="137">
      <c r="A137" s="9" t="n"/>
      <c r="B137" s="9" t="n"/>
      <c r="C137" s="11" t="n"/>
      <c r="D137" s="9" t="n"/>
      <c r="E137" s="9" t="n"/>
      <c r="F137" s="14">
        <f>IF(OR(A137="",N(D137)=0),"",C137/D137)</f>
        <v/>
      </c>
      <c r="G137" s="14">
        <f>IF(F137="","",F137*IF(N(E137)=0,1,E137))</f>
        <v/>
      </c>
    </row>
    <row r="138">
      <c r="A138" s="9" t="n"/>
      <c r="B138" s="9" t="n"/>
      <c r="C138" s="11" t="n"/>
      <c r="D138" s="9" t="n"/>
      <c r="E138" s="9" t="n"/>
      <c r="F138" s="14">
        <f>IF(OR(A138="",N(D138)=0),"",C138/D138)</f>
        <v/>
      </c>
      <c r="G138" s="14">
        <f>IF(F138="","",F138*IF(N(E138)=0,1,E138))</f>
        <v/>
      </c>
    </row>
    <row r="139">
      <c r="A139" s="9" t="n"/>
      <c r="B139" s="9" t="n"/>
      <c r="C139" s="11" t="n"/>
      <c r="D139" s="9" t="n"/>
      <c r="E139" s="9" t="n"/>
      <c r="F139" s="14">
        <f>IF(OR(A139="",N(D139)=0),"",C139/D139)</f>
        <v/>
      </c>
      <c r="G139" s="14">
        <f>IF(F139="","",F139*IF(N(E139)=0,1,E139))</f>
        <v/>
      </c>
    </row>
    <row r="140">
      <c r="A140" s="9" t="n"/>
      <c r="B140" s="9" t="n"/>
      <c r="C140" s="11" t="n"/>
      <c r="D140" s="9" t="n"/>
      <c r="E140" s="9" t="n"/>
      <c r="F140" s="14">
        <f>IF(OR(A140="",N(D140)=0),"",C140/D140)</f>
        <v/>
      </c>
      <c r="G140" s="14">
        <f>IF(F140="","",F140*IF(N(E140)=0,1,E140))</f>
        <v/>
      </c>
    </row>
    <row r="141">
      <c r="A141" s="9" t="n"/>
      <c r="B141" s="9" t="n"/>
      <c r="C141" s="11" t="n"/>
      <c r="D141" s="9" t="n"/>
      <c r="E141" s="9" t="n"/>
      <c r="F141" s="14">
        <f>IF(OR(A141="",N(D141)=0),"",C141/D141)</f>
        <v/>
      </c>
      <c r="G141" s="14">
        <f>IF(F141="","",F141*IF(N(E141)=0,1,E141))</f>
        <v/>
      </c>
    </row>
    <row r="142">
      <c r="A142" s="9" t="n"/>
      <c r="B142" s="9" t="n"/>
      <c r="C142" s="11" t="n"/>
      <c r="D142" s="9" t="n"/>
      <c r="E142" s="9" t="n"/>
      <c r="F142" s="14">
        <f>IF(OR(A142="",N(D142)=0),"",C142/D142)</f>
        <v/>
      </c>
      <c r="G142" s="14">
        <f>IF(F142="","",F142*IF(N(E142)=0,1,E142))</f>
        <v/>
      </c>
    </row>
    <row r="143">
      <c r="A143" s="9" t="n"/>
      <c r="B143" s="9" t="n"/>
      <c r="C143" s="11" t="n"/>
      <c r="D143" s="9" t="n"/>
      <c r="E143" s="9" t="n"/>
      <c r="F143" s="14">
        <f>IF(OR(A143="",N(D143)=0),"",C143/D143)</f>
        <v/>
      </c>
      <c r="G143" s="14">
        <f>IF(F143="","",F143*IF(N(E143)=0,1,E143))</f>
        <v/>
      </c>
    </row>
    <row r="144">
      <c r="A144" s="9" t="n"/>
      <c r="B144" s="9" t="n"/>
      <c r="C144" s="11" t="n"/>
      <c r="D144" s="9" t="n"/>
      <c r="E144" s="9" t="n"/>
      <c r="F144" s="14">
        <f>IF(OR(A144="",N(D144)=0),"",C144/D144)</f>
        <v/>
      </c>
      <c r="G144" s="14">
        <f>IF(F144="","",F144*IF(N(E144)=0,1,E144))</f>
        <v/>
      </c>
    </row>
    <row r="145">
      <c r="A145" s="9" t="n"/>
      <c r="B145" s="9" t="n"/>
      <c r="C145" s="11" t="n"/>
      <c r="D145" s="9" t="n"/>
      <c r="E145" s="9" t="n"/>
      <c r="F145" s="14">
        <f>IF(OR(A145="",N(D145)=0),"",C145/D145)</f>
        <v/>
      </c>
      <c r="G145" s="14">
        <f>IF(F145="","",F145*IF(N(E145)=0,1,E145))</f>
        <v/>
      </c>
    </row>
    <row r="146">
      <c r="A146" s="9" t="n"/>
      <c r="B146" s="9" t="n"/>
      <c r="C146" s="11" t="n"/>
      <c r="D146" s="9" t="n"/>
      <c r="E146" s="9" t="n"/>
      <c r="F146" s="14">
        <f>IF(OR(A146="",N(D146)=0),"",C146/D146)</f>
        <v/>
      </c>
      <c r="G146" s="14">
        <f>IF(F146="","",F146*IF(N(E146)=0,1,E146))</f>
        <v/>
      </c>
    </row>
    <row r="147">
      <c r="A147" s="9" t="n"/>
      <c r="B147" s="9" t="n"/>
      <c r="C147" s="11" t="n"/>
      <c r="D147" s="9" t="n"/>
      <c r="E147" s="9" t="n"/>
      <c r="F147" s="14">
        <f>IF(OR(A147="",N(D147)=0),"",C147/D147)</f>
        <v/>
      </c>
      <c r="G147" s="14">
        <f>IF(F147="","",F147*IF(N(E147)=0,1,E147))</f>
        <v/>
      </c>
    </row>
    <row r="148">
      <c r="A148" s="9" t="n"/>
      <c r="B148" s="9" t="n"/>
      <c r="C148" s="11" t="n"/>
      <c r="D148" s="9" t="n"/>
      <c r="E148" s="9" t="n"/>
      <c r="F148" s="14">
        <f>IF(OR(A148="",N(D148)=0),"",C148/D148)</f>
        <v/>
      </c>
      <c r="G148" s="14">
        <f>IF(F148="","",F148*IF(N(E148)=0,1,E148))</f>
        <v/>
      </c>
    </row>
    <row r="149">
      <c r="A149" s="9" t="n"/>
      <c r="B149" s="9" t="n"/>
      <c r="C149" s="11" t="n"/>
      <c r="D149" s="9" t="n"/>
      <c r="E149" s="9" t="n"/>
      <c r="F149" s="14">
        <f>IF(OR(A149="",N(D149)=0),"",C149/D149)</f>
        <v/>
      </c>
      <c r="G149" s="14">
        <f>IF(F149="","",F149*IF(N(E149)=0,1,E149))</f>
        <v/>
      </c>
    </row>
    <row r="150">
      <c r="A150" s="9" t="n"/>
      <c r="B150" s="9" t="n"/>
      <c r="C150" s="11" t="n"/>
      <c r="D150" s="9" t="n"/>
      <c r="E150" s="9" t="n"/>
      <c r="F150" s="14">
        <f>IF(OR(A150="",N(D150)=0),"",C150/D150)</f>
        <v/>
      </c>
      <c r="G150" s="14">
        <f>IF(F150="","",F150*IF(N(E150)=0,1,E150))</f>
        <v/>
      </c>
    </row>
    <row r="151">
      <c r="A151" s="9" t="n"/>
      <c r="B151" s="9" t="n"/>
      <c r="C151" s="11" t="n"/>
      <c r="D151" s="9" t="n"/>
      <c r="E151" s="9" t="n"/>
      <c r="F151" s="14">
        <f>IF(OR(A151="",N(D151)=0),"",C151/D151)</f>
        <v/>
      </c>
      <c r="G151" s="14">
        <f>IF(F151="","",F151*IF(N(E151)=0,1,E151))</f>
        <v/>
      </c>
    </row>
    <row r="152">
      <c r="A152" s="9" t="n"/>
      <c r="B152" s="9" t="n"/>
      <c r="C152" s="11" t="n"/>
      <c r="D152" s="9" t="n"/>
      <c r="E152" s="9" t="n"/>
      <c r="F152" s="14">
        <f>IF(OR(A152="",N(D152)=0),"",C152/D152)</f>
        <v/>
      </c>
      <c r="G152" s="14">
        <f>IF(F152="","",F152*IF(N(E152)=0,1,E152))</f>
        <v/>
      </c>
    </row>
    <row r="153">
      <c r="A153" s="9" t="n"/>
      <c r="B153" s="9" t="n"/>
      <c r="C153" s="11" t="n"/>
      <c r="D153" s="9" t="n"/>
      <c r="E153" s="9" t="n"/>
      <c r="F153" s="14">
        <f>IF(OR(A153="",N(D153)=0),"",C153/D153)</f>
        <v/>
      </c>
      <c r="G153" s="14">
        <f>IF(F153="","",F153*IF(N(E153)=0,1,E153))</f>
        <v/>
      </c>
    </row>
    <row r="154">
      <c r="A154" s="9" t="n"/>
      <c r="B154" s="9" t="n"/>
      <c r="C154" s="11" t="n"/>
      <c r="D154" s="9" t="n"/>
      <c r="E154" s="9" t="n"/>
      <c r="F154" s="14">
        <f>IF(OR(A154="",N(D154)=0),"",C154/D154)</f>
        <v/>
      </c>
      <c r="G154" s="14">
        <f>IF(F154="","",F154*IF(N(E154)=0,1,E154))</f>
        <v/>
      </c>
    </row>
    <row r="155">
      <c r="A155" s="9" t="n"/>
      <c r="B155" s="9" t="n"/>
      <c r="C155" s="11" t="n"/>
      <c r="D155" s="9" t="n"/>
      <c r="E155" s="9" t="n"/>
      <c r="F155" s="14">
        <f>IF(OR(A155="",N(D155)=0),"",C155/D155)</f>
        <v/>
      </c>
      <c r="G155" s="14">
        <f>IF(F155="","",F155*IF(N(E155)=0,1,E155))</f>
        <v/>
      </c>
    </row>
    <row r="156">
      <c r="A156" s="9" t="n"/>
      <c r="B156" s="9" t="n"/>
      <c r="C156" s="11" t="n"/>
      <c r="D156" s="9" t="n"/>
      <c r="E156" s="9" t="n"/>
      <c r="F156" s="14">
        <f>IF(OR(A156="",N(D156)=0),"",C156/D156)</f>
        <v/>
      </c>
      <c r="G156" s="14">
        <f>IF(F156="","",F156*IF(N(E156)=0,1,E156))</f>
        <v/>
      </c>
    </row>
    <row r="157">
      <c r="A157" s="9" t="n"/>
      <c r="B157" s="9" t="n"/>
      <c r="C157" s="11" t="n"/>
      <c r="D157" s="9" t="n"/>
      <c r="E157" s="9" t="n"/>
      <c r="F157" s="14">
        <f>IF(OR(A157="",N(D157)=0),"",C157/D157)</f>
        <v/>
      </c>
      <c r="G157" s="14">
        <f>IF(F157="","",F157*IF(N(E157)=0,1,E157))</f>
        <v/>
      </c>
    </row>
    <row r="158">
      <c r="A158" s="9" t="n"/>
      <c r="B158" s="9" t="n"/>
      <c r="C158" s="11" t="n"/>
      <c r="D158" s="9" t="n"/>
      <c r="E158" s="9" t="n"/>
      <c r="F158" s="14">
        <f>IF(OR(A158="",N(D158)=0),"",C158/D158)</f>
        <v/>
      </c>
      <c r="G158" s="14">
        <f>IF(F158="","",F158*IF(N(E158)=0,1,E158))</f>
        <v/>
      </c>
    </row>
    <row r="159">
      <c r="A159" s="9" t="n"/>
      <c r="B159" s="9" t="n"/>
      <c r="C159" s="11" t="n"/>
      <c r="D159" s="9" t="n"/>
      <c r="E159" s="9" t="n"/>
      <c r="F159" s="14">
        <f>IF(OR(A159="",N(D159)=0),"",C159/D159)</f>
        <v/>
      </c>
      <c r="G159" s="14">
        <f>IF(F159="","",F159*IF(N(E159)=0,1,E159))</f>
        <v/>
      </c>
    </row>
    <row r="160">
      <c r="A160" s="9" t="n"/>
      <c r="B160" s="9" t="n"/>
      <c r="C160" s="11" t="n"/>
      <c r="D160" s="9" t="n"/>
      <c r="E160" s="9" t="n"/>
      <c r="F160" s="14">
        <f>IF(OR(A160="",N(D160)=0),"",C160/D160)</f>
        <v/>
      </c>
      <c r="G160" s="14">
        <f>IF(F160="","",F160*IF(N(E160)=0,1,E160))</f>
        <v/>
      </c>
    </row>
    <row r="161">
      <c r="A161" s="9" t="n"/>
      <c r="B161" s="9" t="n"/>
      <c r="C161" s="11" t="n"/>
      <c r="D161" s="9" t="n"/>
      <c r="E161" s="9" t="n"/>
      <c r="F161" s="14">
        <f>IF(OR(A161="",N(D161)=0),"",C161/D161)</f>
        <v/>
      </c>
      <c r="G161" s="14">
        <f>IF(F161="","",F161*IF(N(E161)=0,1,E161))</f>
        <v/>
      </c>
    </row>
    <row r="162">
      <c r="A162" s="9" t="n"/>
      <c r="B162" s="9" t="n"/>
      <c r="C162" s="11" t="n"/>
      <c r="D162" s="9" t="n"/>
      <c r="E162" s="9" t="n"/>
      <c r="F162" s="14">
        <f>IF(OR(A162="",N(D162)=0),"",C162/D162)</f>
        <v/>
      </c>
      <c r="G162" s="14">
        <f>IF(F162="","",F162*IF(N(E162)=0,1,E162))</f>
        <v/>
      </c>
    </row>
    <row r="163">
      <c r="A163" s="9" t="n"/>
      <c r="B163" s="9" t="n"/>
      <c r="C163" s="11" t="n"/>
      <c r="D163" s="9" t="n"/>
      <c r="E163" s="9" t="n"/>
      <c r="F163" s="14">
        <f>IF(OR(A163="",N(D163)=0),"",C163/D163)</f>
        <v/>
      </c>
      <c r="G163" s="14">
        <f>IF(F163="","",F163*IF(N(E163)=0,1,E163))</f>
        <v/>
      </c>
    </row>
    <row r="164">
      <c r="A164" s="9" t="n"/>
      <c r="B164" s="9" t="n"/>
      <c r="C164" s="11" t="n"/>
      <c r="D164" s="9" t="n"/>
      <c r="E164" s="9" t="n"/>
      <c r="F164" s="14">
        <f>IF(OR(A164="",N(D164)=0),"",C164/D164)</f>
        <v/>
      </c>
      <c r="G164" s="14">
        <f>IF(F164="","",F164*IF(N(E164)=0,1,E164))</f>
        <v/>
      </c>
    </row>
    <row r="165">
      <c r="A165" s="9" t="n"/>
      <c r="B165" s="9" t="n"/>
      <c r="C165" s="11" t="n"/>
      <c r="D165" s="9" t="n"/>
      <c r="E165" s="9" t="n"/>
      <c r="F165" s="14">
        <f>IF(OR(A165="",N(D165)=0),"",C165/D165)</f>
        <v/>
      </c>
      <c r="G165" s="14">
        <f>IF(F165="","",F165*IF(N(E165)=0,1,E165))</f>
        <v/>
      </c>
    </row>
    <row r="166">
      <c r="A166" s="9" t="n"/>
      <c r="B166" s="9" t="n"/>
      <c r="C166" s="11" t="n"/>
      <c r="D166" s="9" t="n"/>
      <c r="E166" s="9" t="n"/>
      <c r="F166" s="14">
        <f>IF(OR(A166="",N(D166)=0),"",C166/D166)</f>
        <v/>
      </c>
      <c r="G166" s="14">
        <f>IF(F166="","",F166*IF(N(E166)=0,1,E166))</f>
        <v/>
      </c>
    </row>
    <row r="167">
      <c r="A167" s="9" t="n"/>
      <c r="B167" s="9" t="n"/>
      <c r="C167" s="11" t="n"/>
      <c r="D167" s="9" t="n"/>
      <c r="E167" s="9" t="n"/>
      <c r="F167" s="14">
        <f>IF(OR(A167="",N(D167)=0),"",C167/D167)</f>
        <v/>
      </c>
      <c r="G167" s="14">
        <f>IF(F167="","",F167*IF(N(E167)=0,1,E167))</f>
        <v/>
      </c>
    </row>
    <row r="168">
      <c r="A168" s="9" t="n"/>
      <c r="B168" s="9" t="n"/>
      <c r="C168" s="11" t="n"/>
      <c r="D168" s="9" t="n"/>
      <c r="E168" s="9" t="n"/>
      <c r="F168" s="14">
        <f>IF(OR(A168="",N(D168)=0),"",C168/D168)</f>
        <v/>
      </c>
      <c r="G168" s="14">
        <f>IF(F168="","",F168*IF(N(E168)=0,1,E168))</f>
        <v/>
      </c>
    </row>
    <row r="169">
      <c r="A169" s="9" t="n"/>
      <c r="B169" s="9" t="n"/>
      <c r="C169" s="11" t="n"/>
      <c r="D169" s="9" t="n"/>
      <c r="E169" s="9" t="n"/>
      <c r="F169" s="14">
        <f>IF(OR(A169="",N(D169)=0),"",C169/D169)</f>
        <v/>
      </c>
      <c r="G169" s="14">
        <f>IF(F169="","",F169*IF(N(E169)=0,1,E169))</f>
        <v/>
      </c>
    </row>
    <row r="170">
      <c r="A170" s="9" t="n"/>
      <c r="B170" s="9" t="n"/>
      <c r="C170" s="11" t="n"/>
      <c r="D170" s="9" t="n"/>
      <c r="E170" s="9" t="n"/>
      <c r="F170" s="14">
        <f>IF(OR(A170="",N(D170)=0),"",C170/D170)</f>
        <v/>
      </c>
      <c r="G170" s="14">
        <f>IF(F170="","",F170*IF(N(E170)=0,1,E170))</f>
        <v/>
      </c>
    </row>
    <row r="171">
      <c r="A171" s="9" t="n"/>
      <c r="B171" s="9" t="n"/>
      <c r="C171" s="11" t="n"/>
      <c r="D171" s="9" t="n"/>
      <c r="E171" s="9" t="n"/>
      <c r="F171" s="14">
        <f>IF(OR(A171="",N(D171)=0),"",C171/D171)</f>
        <v/>
      </c>
      <c r="G171" s="14">
        <f>IF(F171="","",F171*IF(N(E171)=0,1,E171))</f>
        <v/>
      </c>
    </row>
    <row r="172">
      <c r="A172" s="9" t="n"/>
      <c r="B172" s="9" t="n"/>
      <c r="C172" s="11" t="n"/>
      <c r="D172" s="9" t="n"/>
      <c r="E172" s="9" t="n"/>
      <c r="F172" s="14">
        <f>IF(OR(A172="",N(D172)=0),"",C172/D172)</f>
        <v/>
      </c>
      <c r="G172" s="14">
        <f>IF(F172="","",F172*IF(N(E172)=0,1,E172))</f>
        <v/>
      </c>
    </row>
    <row r="173">
      <c r="A173" s="9" t="n"/>
      <c r="B173" s="9" t="n"/>
      <c r="C173" s="11" t="n"/>
      <c r="D173" s="9" t="n"/>
      <c r="E173" s="9" t="n"/>
      <c r="F173" s="14">
        <f>IF(OR(A173="",N(D173)=0),"",C173/D173)</f>
        <v/>
      </c>
      <c r="G173" s="14">
        <f>IF(F173="","",F173*IF(N(E173)=0,1,E173))</f>
        <v/>
      </c>
    </row>
    <row r="174">
      <c r="A174" s="9" t="n"/>
      <c r="B174" s="9" t="n"/>
      <c r="C174" s="11" t="n"/>
      <c r="D174" s="9" t="n"/>
      <c r="E174" s="9" t="n"/>
      <c r="F174" s="14">
        <f>IF(OR(A174="",N(D174)=0),"",C174/D174)</f>
        <v/>
      </c>
      <c r="G174" s="14">
        <f>IF(F174="","",F174*IF(N(E174)=0,1,E174))</f>
        <v/>
      </c>
    </row>
    <row r="175">
      <c r="A175" s="9" t="n"/>
      <c r="B175" s="9" t="n"/>
      <c r="C175" s="11" t="n"/>
      <c r="D175" s="9" t="n"/>
      <c r="E175" s="9" t="n"/>
      <c r="F175" s="14">
        <f>IF(OR(A175="",N(D175)=0),"",C175/D175)</f>
        <v/>
      </c>
      <c r="G175" s="14">
        <f>IF(F175="","",F175*IF(N(E175)=0,1,E175))</f>
        <v/>
      </c>
    </row>
    <row r="176">
      <c r="A176" s="9" t="n"/>
      <c r="B176" s="9" t="n"/>
      <c r="C176" s="11" t="n"/>
      <c r="D176" s="9" t="n"/>
      <c r="E176" s="9" t="n"/>
      <c r="F176" s="14">
        <f>IF(OR(A176="",N(D176)=0),"",C176/D176)</f>
        <v/>
      </c>
      <c r="G176" s="14">
        <f>IF(F176="","",F176*IF(N(E176)=0,1,E176))</f>
        <v/>
      </c>
    </row>
    <row r="177">
      <c r="A177" s="9" t="n"/>
      <c r="B177" s="9" t="n"/>
      <c r="C177" s="11" t="n"/>
      <c r="D177" s="9" t="n"/>
      <c r="E177" s="9" t="n"/>
      <c r="F177" s="14">
        <f>IF(OR(A177="",N(D177)=0),"",C177/D177)</f>
        <v/>
      </c>
      <c r="G177" s="14">
        <f>IF(F177="","",F177*IF(N(E177)=0,1,E177))</f>
        <v/>
      </c>
    </row>
    <row r="178">
      <c r="A178" s="9" t="n"/>
      <c r="B178" s="9" t="n"/>
      <c r="C178" s="11" t="n"/>
      <c r="D178" s="9" t="n"/>
      <c r="E178" s="9" t="n"/>
      <c r="F178" s="14">
        <f>IF(OR(A178="",N(D178)=0),"",C178/D178)</f>
        <v/>
      </c>
      <c r="G178" s="14">
        <f>IF(F178="","",F178*IF(N(E178)=0,1,E178))</f>
        <v/>
      </c>
    </row>
    <row r="179">
      <c r="A179" s="9" t="n"/>
      <c r="B179" s="9" t="n"/>
      <c r="C179" s="11" t="n"/>
      <c r="D179" s="9" t="n"/>
      <c r="E179" s="9" t="n"/>
      <c r="F179" s="14">
        <f>IF(OR(A179="",N(D179)=0),"",C179/D179)</f>
        <v/>
      </c>
      <c r="G179" s="14">
        <f>IF(F179="","",F179*IF(N(E179)=0,1,E179))</f>
        <v/>
      </c>
    </row>
    <row r="180">
      <c r="A180" s="9" t="n"/>
      <c r="B180" s="9" t="n"/>
      <c r="C180" s="11" t="n"/>
      <c r="D180" s="9" t="n"/>
      <c r="E180" s="9" t="n"/>
      <c r="F180" s="14">
        <f>IF(OR(A180="",N(D180)=0),"",C180/D180)</f>
        <v/>
      </c>
      <c r="G180" s="14">
        <f>IF(F180="","",F180*IF(N(E180)=0,1,E180))</f>
        <v/>
      </c>
    </row>
    <row r="181">
      <c r="A181" s="9" t="n"/>
      <c r="B181" s="9" t="n"/>
      <c r="C181" s="11" t="n"/>
      <c r="D181" s="9" t="n"/>
      <c r="E181" s="9" t="n"/>
      <c r="F181" s="14">
        <f>IF(OR(A181="",N(D181)=0),"",C181/D181)</f>
        <v/>
      </c>
      <c r="G181" s="14">
        <f>IF(F181="","",F181*IF(N(E181)=0,1,E181))</f>
        <v/>
      </c>
    </row>
    <row r="182">
      <c r="A182" s="9" t="n"/>
      <c r="B182" s="9" t="n"/>
      <c r="C182" s="11" t="n"/>
      <c r="D182" s="9" t="n"/>
      <c r="E182" s="9" t="n"/>
      <c r="F182" s="14">
        <f>IF(OR(A182="",N(D182)=0),"",C182/D182)</f>
        <v/>
      </c>
      <c r="G182" s="14">
        <f>IF(F182="","",F182*IF(N(E182)=0,1,E182))</f>
        <v/>
      </c>
    </row>
    <row r="183">
      <c r="A183" s="9" t="n"/>
      <c r="B183" s="9" t="n"/>
      <c r="C183" s="11" t="n"/>
      <c r="D183" s="9" t="n"/>
      <c r="E183" s="9" t="n"/>
      <c r="F183" s="14">
        <f>IF(OR(A183="",N(D183)=0),"",C183/D183)</f>
        <v/>
      </c>
      <c r="G183" s="14">
        <f>IF(F183="","",F183*IF(N(E183)=0,1,E183))</f>
        <v/>
      </c>
    </row>
    <row r="184">
      <c r="A184" s="9" t="n"/>
      <c r="B184" s="9" t="n"/>
      <c r="C184" s="11" t="n"/>
      <c r="D184" s="9" t="n"/>
      <c r="E184" s="9" t="n"/>
      <c r="F184" s="14">
        <f>IF(OR(A184="",N(D184)=0),"",C184/D184)</f>
        <v/>
      </c>
      <c r="G184" s="14">
        <f>IF(F184="","",F184*IF(N(E184)=0,1,E184))</f>
        <v/>
      </c>
    </row>
    <row r="185">
      <c r="A185" s="9" t="n"/>
      <c r="B185" s="9" t="n"/>
      <c r="C185" s="11" t="n"/>
      <c r="D185" s="9" t="n"/>
      <c r="E185" s="9" t="n"/>
      <c r="F185" s="14">
        <f>IF(OR(A185="",N(D185)=0),"",C185/D185)</f>
        <v/>
      </c>
      <c r="G185" s="14">
        <f>IF(F185="","",F185*IF(N(E185)=0,1,E185))</f>
        <v/>
      </c>
    </row>
    <row r="186">
      <c r="A186" s="9" t="n"/>
      <c r="B186" s="9" t="n"/>
      <c r="C186" s="11" t="n"/>
      <c r="D186" s="9" t="n"/>
      <c r="E186" s="9" t="n"/>
      <c r="F186" s="14">
        <f>IF(OR(A186="",N(D186)=0),"",C186/D186)</f>
        <v/>
      </c>
      <c r="G186" s="14">
        <f>IF(F186="","",F186*IF(N(E186)=0,1,E186))</f>
        <v/>
      </c>
    </row>
    <row r="187">
      <c r="A187" s="9" t="n"/>
      <c r="B187" s="9" t="n"/>
      <c r="C187" s="11" t="n"/>
      <c r="D187" s="9" t="n"/>
      <c r="E187" s="9" t="n"/>
      <c r="F187" s="14">
        <f>IF(OR(A187="",N(D187)=0),"",C187/D187)</f>
        <v/>
      </c>
      <c r="G187" s="14">
        <f>IF(F187="","",F187*IF(N(E187)=0,1,E187))</f>
        <v/>
      </c>
    </row>
    <row r="188">
      <c r="A188" s="9" t="n"/>
      <c r="B188" s="9" t="n"/>
      <c r="C188" s="11" t="n"/>
      <c r="D188" s="9" t="n"/>
      <c r="E188" s="9" t="n"/>
      <c r="F188" s="14">
        <f>IF(OR(A188="",N(D188)=0),"",C188/D188)</f>
        <v/>
      </c>
      <c r="G188" s="14">
        <f>IF(F188="","",F188*IF(N(E188)=0,1,E188))</f>
        <v/>
      </c>
    </row>
    <row r="189">
      <c r="A189" s="9" t="n"/>
      <c r="B189" s="9" t="n"/>
      <c r="C189" s="11" t="n"/>
      <c r="D189" s="9" t="n"/>
      <c r="E189" s="9" t="n"/>
      <c r="F189" s="14">
        <f>IF(OR(A189="",N(D189)=0),"",C189/D189)</f>
        <v/>
      </c>
      <c r="G189" s="14">
        <f>IF(F189="","",F189*IF(N(E189)=0,1,E189))</f>
        <v/>
      </c>
    </row>
    <row r="190">
      <c r="A190" s="9" t="n"/>
      <c r="B190" s="9" t="n"/>
      <c r="C190" s="11" t="n"/>
      <c r="D190" s="9" t="n"/>
      <c r="E190" s="9" t="n"/>
      <c r="F190" s="14">
        <f>IF(OR(A190="",N(D190)=0),"",C190/D190)</f>
        <v/>
      </c>
      <c r="G190" s="14">
        <f>IF(F190="","",F190*IF(N(E190)=0,1,E190))</f>
        <v/>
      </c>
    </row>
    <row r="191">
      <c r="A191" s="9" t="n"/>
      <c r="B191" s="9" t="n"/>
      <c r="C191" s="11" t="n"/>
      <c r="D191" s="9" t="n"/>
      <c r="E191" s="9" t="n"/>
      <c r="F191" s="14">
        <f>IF(OR(A191="",N(D191)=0),"",C191/D191)</f>
        <v/>
      </c>
      <c r="G191" s="14">
        <f>IF(F191="","",F191*IF(N(E191)=0,1,E191))</f>
        <v/>
      </c>
    </row>
    <row r="192">
      <c r="A192" s="9" t="n"/>
      <c r="B192" s="9" t="n"/>
      <c r="C192" s="11" t="n"/>
      <c r="D192" s="9" t="n"/>
      <c r="E192" s="9" t="n"/>
      <c r="F192" s="14">
        <f>IF(OR(A192="",N(D192)=0),"",C192/D192)</f>
        <v/>
      </c>
      <c r="G192" s="14">
        <f>IF(F192="","",F192*IF(N(E192)=0,1,E192))</f>
        <v/>
      </c>
    </row>
    <row r="193">
      <c r="A193" s="9" t="n"/>
      <c r="B193" s="9" t="n"/>
      <c r="C193" s="11" t="n"/>
      <c r="D193" s="9" t="n"/>
      <c r="E193" s="9" t="n"/>
      <c r="F193" s="14">
        <f>IF(OR(A193="",N(D193)=0),"",C193/D193)</f>
        <v/>
      </c>
      <c r="G193" s="14">
        <f>IF(F193="","",F193*IF(N(E193)=0,1,E193))</f>
        <v/>
      </c>
    </row>
    <row r="194">
      <c r="A194" s="9" t="n"/>
      <c r="B194" s="9" t="n"/>
      <c r="C194" s="11" t="n"/>
      <c r="D194" s="9" t="n"/>
      <c r="E194" s="9" t="n"/>
      <c r="F194" s="14">
        <f>IF(OR(A194="",N(D194)=0),"",C194/D194)</f>
        <v/>
      </c>
      <c r="G194" s="14">
        <f>IF(F194="","",F194*IF(N(E194)=0,1,E194))</f>
        <v/>
      </c>
    </row>
    <row r="195">
      <c r="A195" s="9" t="n"/>
      <c r="B195" s="9" t="n"/>
      <c r="C195" s="11" t="n"/>
      <c r="D195" s="9" t="n"/>
      <c r="E195" s="9" t="n"/>
      <c r="F195" s="14">
        <f>IF(OR(A195="",N(D195)=0),"",C195/D195)</f>
        <v/>
      </c>
      <c r="G195" s="14">
        <f>IF(F195="","",F195*IF(N(E195)=0,1,E195))</f>
        <v/>
      </c>
    </row>
    <row r="196">
      <c r="A196" s="9" t="n"/>
      <c r="B196" s="9" t="n"/>
      <c r="C196" s="11" t="n"/>
      <c r="D196" s="9" t="n"/>
      <c r="E196" s="9" t="n"/>
      <c r="F196" s="14">
        <f>IF(OR(A196="",N(D196)=0),"",C196/D196)</f>
        <v/>
      </c>
      <c r="G196" s="14">
        <f>IF(F196="","",F196*IF(N(E196)=0,1,E196))</f>
        <v/>
      </c>
    </row>
    <row r="197">
      <c r="A197" s="9" t="n"/>
      <c r="B197" s="9" t="n"/>
      <c r="C197" s="11" t="n"/>
      <c r="D197" s="9" t="n"/>
      <c r="E197" s="9" t="n"/>
      <c r="F197" s="14">
        <f>IF(OR(A197="",N(D197)=0),"",C197/D197)</f>
        <v/>
      </c>
      <c r="G197" s="14">
        <f>IF(F197="","",F197*IF(N(E197)=0,1,E197))</f>
        <v/>
      </c>
    </row>
    <row r="198">
      <c r="A198" s="9" t="n"/>
      <c r="B198" s="9" t="n"/>
      <c r="C198" s="11" t="n"/>
      <c r="D198" s="9" t="n"/>
      <c r="E198" s="9" t="n"/>
      <c r="F198" s="14">
        <f>IF(OR(A198="",N(D198)=0),"",C198/D198)</f>
        <v/>
      </c>
      <c r="G198" s="14">
        <f>IF(F198="","",F198*IF(N(E198)=0,1,E198))</f>
        <v/>
      </c>
    </row>
    <row r="199">
      <c r="A199" s="9" t="n"/>
      <c r="B199" s="9" t="n"/>
      <c r="C199" s="11" t="n"/>
      <c r="D199" s="9" t="n"/>
      <c r="E199" s="9" t="n"/>
      <c r="F199" s="14">
        <f>IF(OR(A199="",N(D199)=0),"",C199/D199)</f>
        <v/>
      </c>
      <c r="G199" s="14">
        <f>IF(F199="","",F199*IF(N(E199)=0,1,E199))</f>
        <v/>
      </c>
    </row>
    <row r="200">
      <c r="A200" s="9" t="n"/>
      <c r="B200" s="9" t="n"/>
      <c r="C200" s="11" t="n"/>
      <c r="D200" s="9" t="n"/>
      <c r="E200" s="9" t="n"/>
      <c r="F200" s="14">
        <f>IF(OR(A200="",N(D200)=0),"",C200/D200)</f>
        <v/>
      </c>
      <c r="G200" s="14">
        <f>IF(F200="","",F200*IF(N(E200)=0,1,E200))</f>
        <v/>
      </c>
    </row>
    <row r="201">
      <c r="A201" s="9" t="n"/>
      <c r="B201" s="9" t="n"/>
      <c r="C201" s="11" t="n"/>
      <c r="D201" s="9" t="n"/>
      <c r="E201" s="9" t="n"/>
      <c r="F201" s="14">
        <f>IF(OR(A201="",N(D201)=0),"",C201/D201)</f>
        <v/>
      </c>
      <c r="G201" s="14">
        <f>IF(F201="","",F201*IF(N(E201)=0,1,E201))</f>
        <v/>
      </c>
    </row>
    <row r="202">
      <c r="A202" s="9" t="n"/>
      <c r="B202" s="9" t="n"/>
      <c r="C202" s="11" t="n"/>
      <c r="D202" s="9" t="n"/>
      <c r="E202" s="9" t="n"/>
      <c r="F202" s="14">
        <f>IF(OR(A202="",N(D202)=0),"",C202/D202)</f>
        <v/>
      </c>
      <c r="G202" s="14">
        <f>IF(F202="","",F202*IF(N(E202)=0,1,E202))</f>
        <v/>
      </c>
    </row>
    <row r="203">
      <c r="A203" s="9" t="n"/>
      <c r="B203" s="9" t="n"/>
      <c r="C203" s="11" t="n"/>
      <c r="D203" s="9" t="n"/>
      <c r="E203" s="9" t="n"/>
      <c r="F203" s="14">
        <f>IF(OR(A203="",N(D203)=0),"",C203/D203)</f>
        <v/>
      </c>
      <c r="G203" s="14">
        <f>IF(F203="","",F203*IF(N(E203)=0,1,E203))</f>
        <v/>
      </c>
    </row>
    <row r="204">
      <c r="A204" s="9" t="n"/>
      <c r="B204" s="9" t="n"/>
      <c r="C204" s="11" t="n"/>
      <c r="D204" s="9" t="n"/>
      <c r="E204" s="9" t="n"/>
      <c r="F204" s="14">
        <f>IF(OR(A204="",N(D204)=0),"",C204/D204)</f>
        <v/>
      </c>
      <c r="G204" s="14">
        <f>IF(F204="","",F204*IF(N(E204)=0,1,E204))</f>
        <v/>
      </c>
    </row>
    <row r="205">
      <c r="A205" s="9" t="n"/>
      <c r="B205" s="9" t="n"/>
      <c r="C205" s="11" t="n"/>
      <c r="D205" s="9" t="n"/>
      <c r="E205" s="9" t="n"/>
      <c r="F205" s="14">
        <f>IF(OR(A205="",N(D205)=0),"",C205/D205)</f>
        <v/>
      </c>
      <c r="G205" s="14">
        <f>IF(F205="","",F205*IF(N(E205)=0,1,E205))</f>
        <v/>
      </c>
    </row>
    <row r="206">
      <c r="A206" s="9" t="n"/>
      <c r="B206" s="9" t="n"/>
      <c r="C206" s="11" t="n"/>
      <c r="D206" s="9" t="n"/>
      <c r="E206" s="9" t="n"/>
      <c r="F206" s="14">
        <f>IF(OR(A206="",N(D206)=0),"",C206/D206)</f>
        <v/>
      </c>
      <c r="G206" s="14">
        <f>IF(F206="","",F206*IF(N(E206)=0,1,E206))</f>
        <v/>
      </c>
    </row>
    <row r="207">
      <c r="A207" s="9" t="n"/>
      <c r="B207" s="9" t="n"/>
      <c r="C207" s="11" t="n"/>
      <c r="D207" s="9" t="n"/>
      <c r="E207" s="9" t="n"/>
      <c r="F207" s="14">
        <f>IF(OR(A207="",N(D207)=0),"",C207/D207)</f>
        <v/>
      </c>
      <c r="G207" s="14">
        <f>IF(F207="","",F207*IF(N(E207)=0,1,E207))</f>
        <v/>
      </c>
    </row>
    <row r="208">
      <c r="A208" s="9" t="n"/>
      <c r="B208" s="9" t="n"/>
      <c r="C208" s="11" t="n"/>
      <c r="D208" s="9" t="n"/>
      <c r="E208" s="9" t="n"/>
      <c r="F208" s="14">
        <f>IF(OR(A208="",N(D208)=0),"",C208/D208)</f>
        <v/>
      </c>
      <c r="G208" s="14">
        <f>IF(F208="","",F208*IF(N(E208)=0,1,E208))</f>
        <v/>
      </c>
    </row>
    <row r="209">
      <c r="A209" s="9" t="n"/>
      <c r="B209" s="9" t="n"/>
      <c r="C209" s="11" t="n"/>
      <c r="D209" s="9" t="n"/>
      <c r="E209" s="9" t="n"/>
      <c r="F209" s="14">
        <f>IF(OR(A209="",N(D209)=0),"",C209/D209)</f>
        <v/>
      </c>
      <c r="G209" s="14">
        <f>IF(F209="","",F209*IF(N(E209)=0,1,E209))</f>
        <v/>
      </c>
    </row>
    <row r="210">
      <c r="A210" s="9" t="n"/>
      <c r="B210" s="9" t="n"/>
      <c r="C210" s="11" t="n"/>
      <c r="D210" s="9" t="n"/>
      <c r="E210" s="9" t="n"/>
      <c r="F210" s="14">
        <f>IF(OR(A210="",N(D210)=0),"",C210/D210)</f>
        <v/>
      </c>
      <c r="G210" s="14">
        <f>IF(F210="","",F210*IF(N(E210)=0,1,E210))</f>
        <v/>
      </c>
    </row>
    <row r="211">
      <c r="A211" s="9" t="n"/>
      <c r="B211" s="9" t="n"/>
      <c r="C211" s="11" t="n"/>
      <c r="D211" s="9" t="n"/>
      <c r="E211" s="9" t="n"/>
      <c r="F211" s="14">
        <f>IF(OR(A211="",N(D211)=0),"",C211/D211)</f>
        <v/>
      </c>
      <c r="G211" s="14">
        <f>IF(F211="","",F211*IF(N(E211)=0,1,E211))</f>
        <v/>
      </c>
    </row>
    <row r="212">
      <c r="A212" s="9" t="n"/>
      <c r="B212" s="9" t="n"/>
      <c r="C212" s="11" t="n"/>
      <c r="D212" s="9" t="n"/>
      <c r="E212" s="9" t="n"/>
      <c r="F212" s="14">
        <f>IF(OR(A212="",N(D212)=0),"",C212/D212)</f>
        <v/>
      </c>
      <c r="G212" s="14">
        <f>IF(F212="","",F212*IF(N(E212)=0,1,E212))</f>
        <v/>
      </c>
    </row>
    <row r="213">
      <c r="A213" s="9" t="n"/>
      <c r="B213" s="9" t="n"/>
      <c r="C213" s="11" t="n"/>
      <c r="D213" s="9" t="n"/>
      <c r="E213" s="9" t="n"/>
      <c r="F213" s="14">
        <f>IF(OR(A213="",N(D213)=0),"",C213/D213)</f>
        <v/>
      </c>
      <c r="G213" s="14">
        <f>IF(F213="","",F213*IF(N(E213)=0,1,E213))</f>
        <v/>
      </c>
    </row>
    <row r="214">
      <c r="A214" s="9" t="n"/>
      <c r="B214" s="9" t="n"/>
      <c r="C214" s="11" t="n"/>
      <c r="D214" s="9" t="n"/>
      <c r="E214" s="9" t="n"/>
      <c r="F214" s="14">
        <f>IF(OR(A214="",N(D214)=0),"",C214/D214)</f>
        <v/>
      </c>
      <c r="G214" s="14">
        <f>IF(F214="","",F214*IF(N(E214)=0,1,E214))</f>
        <v/>
      </c>
    </row>
    <row r="215">
      <c r="A215" s="9" t="n"/>
      <c r="B215" s="9" t="n"/>
      <c r="C215" s="11" t="n"/>
      <c r="D215" s="9" t="n"/>
      <c r="E215" s="9" t="n"/>
      <c r="F215" s="14">
        <f>IF(OR(A215="",N(D215)=0),"",C215/D215)</f>
        <v/>
      </c>
      <c r="G215" s="14">
        <f>IF(F215="","",F215*IF(N(E215)=0,1,E215))</f>
        <v/>
      </c>
    </row>
    <row r="216">
      <c r="A216" s="9" t="n"/>
      <c r="B216" s="9" t="n"/>
      <c r="C216" s="11" t="n"/>
      <c r="D216" s="9" t="n"/>
      <c r="E216" s="9" t="n"/>
      <c r="F216" s="14">
        <f>IF(OR(A216="",N(D216)=0),"",C216/D216)</f>
        <v/>
      </c>
      <c r="G216" s="14">
        <f>IF(F216="","",F216*IF(N(E216)=0,1,E216))</f>
        <v/>
      </c>
    </row>
    <row r="217">
      <c r="A217" s="9" t="n"/>
      <c r="B217" s="9" t="n"/>
      <c r="C217" s="11" t="n"/>
      <c r="D217" s="9" t="n"/>
      <c r="E217" s="9" t="n"/>
      <c r="F217" s="14">
        <f>IF(OR(A217="",N(D217)=0),"",C217/D217)</f>
        <v/>
      </c>
      <c r="G217" s="14">
        <f>IF(F217="","",F217*IF(N(E217)=0,1,E217))</f>
        <v/>
      </c>
    </row>
    <row r="218">
      <c r="A218" s="9" t="n"/>
      <c r="B218" s="9" t="n"/>
      <c r="C218" s="11" t="n"/>
      <c r="D218" s="9" t="n"/>
      <c r="E218" s="9" t="n"/>
      <c r="F218" s="14">
        <f>IF(OR(A218="",N(D218)=0),"",C218/D218)</f>
        <v/>
      </c>
      <c r="G218" s="14">
        <f>IF(F218="","",F218*IF(N(E218)=0,1,E218))</f>
        <v/>
      </c>
    </row>
    <row r="219">
      <c r="A219" s="9" t="n"/>
      <c r="B219" s="9" t="n"/>
      <c r="C219" s="11" t="n"/>
      <c r="D219" s="9" t="n"/>
      <c r="E219" s="9" t="n"/>
      <c r="F219" s="14">
        <f>IF(OR(A219="",N(D219)=0),"",C219/D219)</f>
        <v/>
      </c>
      <c r="G219" s="14">
        <f>IF(F219="","",F219*IF(N(E219)=0,1,E219))</f>
        <v/>
      </c>
    </row>
    <row r="220">
      <c r="A220" s="9" t="n"/>
      <c r="B220" s="9" t="n"/>
      <c r="C220" s="11" t="n"/>
      <c r="D220" s="9" t="n"/>
      <c r="E220" s="9" t="n"/>
      <c r="F220" s="14">
        <f>IF(OR(A220="",N(D220)=0),"",C220/D220)</f>
        <v/>
      </c>
      <c r="G220" s="14">
        <f>IF(F220="","",F220*IF(N(E220)=0,1,E220))</f>
        <v/>
      </c>
    </row>
    <row r="221">
      <c r="A221" s="9" t="n"/>
      <c r="B221" s="9" t="n"/>
      <c r="C221" s="11" t="n"/>
      <c r="D221" s="9" t="n"/>
      <c r="E221" s="9" t="n"/>
      <c r="F221" s="14">
        <f>IF(OR(A221="",N(D221)=0),"",C221/D221)</f>
        <v/>
      </c>
      <c r="G221" s="14">
        <f>IF(F221="","",F221*IF(N(E221)=0,1,E221))</f>
        <v/>
      </c>
    </row>
    <row r="222">
      <c r="A222" s="9" t="n"/>
      <c r="B222" s="9" t="n"/>
      <c r="C222" s="11" t="n"/>
      <c r="D222" s="9" t="n"/>
      <c r="E222" s="9" t="n"/>
      <c r="F222" s="14">
        <f>IF(OR(A222="",N(D222)=0),"",C222/D222)</f>
        <v/>
      </c>
      <c r="G222" s="14">
        <f>IF(F222="","",F222*IF(N(E222)=0,1,E222))</f>
        <v/>
      </c>
    </row>
    <row r="223">
      <c r="A223" s="9" t="n"/>
      <c r="B223" s="9" t="n"/>
      <c r="C223" s="11" t="n"/>
      <c r="D223" s="9" t="n"/>
      <c r="E223" s="9" t="n"/>
      <c r="F223" s="14">
        <f>IF(OR(A223="",N(D223)=0),"",C223/D223)</f>
        <v/>
      </c>
      <c r="G223" s="14">
        <f>IF(F223="","",F223*IF(N(E223)=0,1,E223))</f>
        <v/>
      </c>
    </row>
    <row r="224">
      <c r="A224" s="9" t="n"/>
      <c r="B224" s="9" t="n"/>
      <c r="C224" s="11" t="n"/>
      <c r="D224" s="9" t="n"/>
      <c r="E224" s="9" t="n"/>
      <c r="F224" s="14">
        <f>IF(OR(A224="",N(D224)=0),"",C224/D224)</f>
        <v/>
      </c>
      <c r="G224" s="14">
        <f>IF(F224="","",F224*IF(N(E224)=0,1,E224))</f>
        <v/>
      </c>
    </row>
    <row r="225">
      <c r="A225" s="9" t="n"/>
      <c r="B225" s="9" t="n"/>
      <c r="C225" s="11" t="n"/>
      <c r="D225" s="9" t="n"/>
      <c r="E225" s="9" t="n"/>
      <c r="F225" s="14">
        <f>IF(OR(A225="",N(D225)=0),"",C225/D225)</f>
        <v/>
      </c>
      <c r="G225" s="14">
        <f>IF(F225="","",F225*IF(N(E225)=0,1,E225))</f>
        <v/>
      </c>
    </row>
    <row r="226">
      <c r="A226" s="9" t="n"/>
      <c r="B226" s="9" t="n"/>
      <c r="C226" s="11" t="n"/>
      <c r="D226" s="9" t="n"/>
      <c r="E226" s="9" t="n"/>
      <c r="F226" s="14">
        <f>IF(OR(A226="",N(D226)=0),"",C226/D226)</f>
        <v/>
      </c>
      <c r="G226" s="14">
        <f>IF(F226="","",F226*IF(N(E226)=0,1,E226))</f>
        <v/>
      </c>
    </row>
    <row r="227">
      <c r="A227" s="9" t="n"/>
      <c r="B227" s="9" t="n"/>
      <c r="C227" s="11" t="n"/>
      <c r="D227" s="9" t="n"/>
      <c r="E227" s="9" t="n"/>
      <c r="F227" s="14">
        <f>IF(OR(A227="",N(D227)=0),"",C227/D227)</f>
        <v/>
      </c>
      <c r="G227" s="14">
        <f>IF(F227="","",F227*IF(N(E227)=0,1,E227))</f>
        <v/>
      </c>
    </row>
    <row r="228">
      <c r="A228" s="9" t="n"/>
      <c r="B228" s="9" t="n"/>
      <c r="C228" s="11" t="n"/>
      <c r="D228" s="9" t="n"/>
      <c r="E228" s="9" t="n"/>
      <c r="F228" s="14">
        <f>IF(OR(A228="",N(D228)=0),"",C228/D228)</f>
        <v/>
      </c>
      <c r="G228" s="14">
        <f>IF(F228="","",F228*IF(N(E228)=0,1,E228))</f>
        <v/>
      </c>
    </row>
    <row r="229">
      <c r="A229" s="9" t="n"/>
      <c r="B229" s="9" t="n"/>
      <c r="C229" s="11" t="n"/>
      <c r="D229" s="9" t="n"/>
      <c r="E229" s="9" t="n"/>
      <c r="F229" s="14">
        <f>IF(OR(A229="",N(D229)=0),"",C229/D229)</f>
        <v/>
      </c>
      <c r="G229" s="14">
        <f>IF(F229="","",F229*IF(N(E229)=0,1,E229))</f>
        <v/>
      </c>
    </row>
    <row r="230">
      <c r="A230" s="9" t="n"/>
      <c r="B230" s="9" t="n"/>
      <c r="C230" s="11" t="n"/>
      <c r="D230" s="9" t="n"/>
      <c r="E230" s="9" t="n"/>
      <c r="F230" s="14">
        <f>IF(OR(A230="",N(D230)=0),"",C230/D230)</f>
        <v/>
      </c>
      <c r="G230" s="14">
        <f>IF(F230="","",F230*IF(N(E230)=0,1,E230))</f>
        <v/>
      </c>
    </row>
    <row r="231">
      <c r="A231" s="9" t="n"/>
      <c r="B231" s="9" t="n"/>
      <c r="C231" s="11" t="n"/>
      <c r="D231" s="9" t="n"/>
      <c r="E231" s="9" t="n"/>
      <c r="F231" s="14">
        <f>IF(OR(A231="",N(D231)=0),"",C231/D231)</f>
        <v/>
      </c>
      <c r="G231" s="14">
        <f>IF(F231="","",F231*IF(N(E231)=0,1,E231))</f>
        <v/>
      </c>
    </row>
    <row r="232">
      <c r="A232" s="9" t="n"/>
      <c r="B232" s="9" t="n"/>
      <c r="C232" s="11" t="n"/>
      <c r="D232" s="9" t="n"/>
      <c r="E232" s="9" t="n"/>
      <c r="F232" s="14">
        <f>IF(OR(A232="",N(D232)=0),"",C232/D232)</f>
        <v/>
      </c>
      <c r="G232" s="14">
        <f>IF(F232="","",F232*IF(N(E232)=0,1,E232))</f>
        <v/>
      </c>
    </row>
    <row r="233">
      <c r="A233" s="9" t="n"/>
      <c r="B233" s="9" t="n"/>
      <c r="C233" s="11" t="n"/>
      <c r="D233" s="9" t="n"/>
      <c r="E233" s="9" t="n"/>
      <c r="F233" s="14">
        <f>IF(OR(A233="",N(D233)=0),"",C233/D233)</f>
        <v/>
      </c>
      <c r="G233" s="14">
        <f>IF(F233="","",F233*IF(N(E233)=0,1,E233))</f>
        <v/>
      </c>
    </row>
    <row r="234">
      <c r="A234" s="9" t="n"/>
      <c r="B234" s="9" t="n"/>
      <c r="C234" s="11" t="n"/>
      <c r="D234" s="9" t="n"/>
      <c r="E234" s="9" t="n"/>
      <c r="F234" s="14">
        <f>IF(OR(A234="",N(D234)=0),"",C234/D234)</f>
        <v/>
      </c>
      <c r="G234" s="14">
        <f>IF(F234="","",F234*IF(N(E234)=0,1,E234))</f>
        <v/>
      </c>
    </row>
    <row r="235">
      <c r="A235" s="9" t="n"/>
      <c r="B235" s="9" t="n"/>
      <c r="C235" s="11" t="n"/>
      <c r="D235" s="9" t="n"/>
      <c r="E235" s="9" t="n"/>
      <c r="F235" s="14">
        <f>IF(OR(A235="",N(D235)=0),"",C235/D235)</f>
        <v/>
      </c>
      <c r="G235" s="14">
        <f>IF(F235="","",F235*IF(N(E235)=0,1,E235))</f>
        <v/>
      </c>
    </row>
    <row r="236">
      <c r="A236" s="9" t="n"/>
      <c r="B236" s="9" t="n"/>
      <c r="C236" s="11" t="n"/>
      <c r="D236" s="9" t="n"/>
      <c r="E236" s="9" t="n"/>
      <c r="F236" s="14">
        <f>IF(OR(A236="",N(D236)=0),"",C236/D236)</f>
        <v/>
      </c>
      <c r="G236" s="14">
        <f>IF(F236="","",F236*IF(N(E236)=0,1,E236))</f>
        <v/>
      </c>
    </row>
    <row r="237">
      <c r="A237" s="9" t="n"/>
      <c r="B237" s="9" t="n"/>
      <c r="C237" s="11" t="n"/>
      <c r="D237" s="9" t="n"/>
      <c r="E237" s="9" t="n"/>
      <c r="F237" s="14">
        <f>IF(OR(A237="",N(D237)=0),"",C237/D237)</f>
        <v/>
      </c>
      <c r="G237" s="14">
        <f>IF(F237="","",F237*IF(N(E237)=0,1,E237))</f>
        <v/>
      </c>
    </row>
    <row r="238">
      <c r="A238" s="9" t="n"/>
      <c r="B238" s="9" t="n"/>
      <c r="C238" s="11" t="n"/>
      <c r="D238" s="9" t="n"/>
      <c r="E238" s="9" t="n"/>
      <c r="F238" s="14">
        <f>IF(OR(A238="",N(D238)=0),"",C238/D238)</f>
        <v/>
      </c>
      <c r="G238" s="14">
        <f>IF(F238="","",F238*IF(N(E238)=0,1,E238))</f>
        <v/>
      </c>
    </row>
    <row r="239">
      <c r="A239" s="9" t="n"/>
      <c r="B239" s="9" t="n"/>
      <c r="C239" s="11" t="n"/>
      <c r="D239" s="9" t="n"/>
      <c r="E239" s="9" t="n"/>
      <c r="F239" s="14">
        <f>IF(OR(A239="",N(D239)=0),"",C239/D239)</f>
        <v/>
      </c>
      <c r="G239" s="14">
        <f>IF(F239="","",F239*IF(N(E239)=0,1,E239))</f>
        <v/>
      </c>
    </row>
    <row r="240">
      <c r="A240" s="9" t="n"/>
      <c r="B240" s="9" t="n"/>
      <c r="C240" s="11" t="n"/>
      <c r="D240" s="9" t="n"/>
      <c r="E240" s="9" t="n"/>
      <c r="F240" s="14">
        <f>IF(OR(A240="",N(D240)=0),"",C240/D240)</f>
        <v/>
      </c>
      <c r="G240" s="14">
        <f>IF(F240="","",F240*IF(N(E240)=0,1,E240))</f>
        <v/>
      </c>
    </row>
    <row r="241">
      <c r="A241" s="9" t="n"/>
      <c r="B241" s="9" t="n"/>
      <c r="C241" s="11" t="n"/>
      <c r="D241" s="9" t="n"/>
      <c r="E241" s="9" t="n"/>
      <c r="F241" s="14">
        <f>IF(OR(A241="",N(D241)=0),"",C241/D241)</f>
        <v/>
      </c>
      <c r="G241" s="14">
        <f>IF(F241="","",F241*IF(N(E241)=0,1,E241))</f>
        <v/>
      </c>
    </row>
    <row r="242">
      <c r="A242" s="9" t="n"/>
      <c r="B242" s="9" t="n"/>
      <c r="C242" s="11" t="n"/>
      <c r="D242" s="9" t="n"/>
      <c r="E242" s="9" t="n"/>
      <c r="F242" s="14">
        <f>IF(OR(A242="",N(D242)=0),"",C242/D242)</f>
        <v/>
      </c>
      <c r="G242" s="14">
        <f>IF(F242="","",F242*IF(N(E242)=0,1,E242))</f>
        <v/>
      </c>
    </row>
    <row r="243">
      <c r="A243" s="9" t="n"/>
      <c r="B243" s="9" t="n"/>
      <c r="C243" s="11" t="n"/>
      <c r="D243" s="9" t="n"/>
      <c r="E243" s="9" t="n"/>
      <c r="F243" s="14">
        <f>IF(OR(A243="",N(D243)=0),"",C243/D243)</f>
        <v/>
      </c>
      <c r="G243" s="14">
        <f>IF(F243="","",F243*IF(N(E243)=0,1,E243))</f>
        <v/>
      </c>
    </row>
    <row r="244">
      <c r="A244" s="9" t="n"/>
      <c r="B244" s="9" t="n"/>
      <c r="C244" s="11" t="n"/>
      <c r="D244" s="9" t="n"/>
      <c r="E244" s="9" t="n"/>
      <c r="F244" s="14">
        <f>IF(OR(A244="",N(D244)=0),"",C244/D244)</f>
        <v/>
      </c>
      <c r="G244" s="14">
        <f>IF(F244="","",F244*IF(N(E244)=0,1,E244))</f>
        <v/>
      </c>
    </row>
    <row r="245">
      <c r="A245" s="9" t="n"/>
      <c r="B245" s="9" t="n"/>
      <c r="C245" s="11" t="n"/>
      <c r="D245" s="9" t="n"/>
      <c r="E245" s="9" t="n"/>
      <c r="F245" s="14">
        <f>IF(OR(A245="",N(D245)=0),"",C245/D245)</f>
        <v/>
      </c>
      <c r="G245" s="14">
        <f>IF(F245="","",F245*IF(N(E245)=0,1,E245))</f>
        <v/>
      </c>
    </row>
    <row r="246">
      <c r="A246" s="9" t="n"/>
      <c r="B246" s="9" t="n"/>
      <c r="C246" s="11" t="n"/>
      <c r="D246" s="9" t="n"/>
      <c r="E246" s="9" t="n"/>
      <c r="F246" s="14">
        <f>IF(OR(A246="",N(D246)=0),"",C246/D246)</f>
        <v/>
      </c>
      <c r="G246" s="14">
        <f>IF(F246="","",F246*IF(N(E246)=0,1,E246))</f>
        <v/>
      </c>
    </row>
    <row r="247">
      <c r="A247" s="9" t="n"/>
      <c r="B247" s="9" t="n"/>
      <c r="C247" s="11" t="n"/>
      <c r="D247" s="9" t="n"/>
      <c r="E247" s="9" t="n"/>
      <c r="F247" s="14">
        <f>IF(OR(A247="",N(D247)=0),"",C247/D247)</f>
        <v/>
      </c>
      <c r="G247" s="14">
        <f>IF(F247="","",F247*IF(N(E247)=0,1,E247))</f>
        <v/>
      </c>
    </row>
    <row r="248">
      <c r="A248" s="9" t="n"/>
      <c r="B248" s="9" t="n"/>
      <c r="C248" s="11" t="n"/>
      <c r="D248" s="9" t="n"/>
      <c r="E248" s="9" t="n"/>
      <c r="F248" s="14">
        <f>IF(OR(A248="",N(D248)=0),"",C248/D248)</f>
        <v/>
      </c>
      <c r="G248" s="14">
        <f>IF(F248="","",F248*IF(N(E248)=0,1,E248))</f>
        <v/>
      </c>
    </row>
    <row r="249">
      <c r="A249" s="9" t="n"/>
      <c r="B249" s="9" t="n"/>
      <c r="C249" s="11" t="n"/>
      <c r="D249" s="9" t="n"/>
      <c r="E249" s="9" t="n"/>
      <c r="F249" s="14">
        <f>IF(OR(A249="",N(D249)=0),"",C249/D249)</f>
        <v/>
      </c>
      <c r="G249" s="14">
        <f>IF(F249="","",F249*IF(N(E249)=0,1,E249))</f>
        <v/>
      </c>
    </row>
    <row r="250">
      <c r="A250" s="9" t="n"/>
      <c r="B250" s="9" t="n"/>
      <c r="C250" s="11" t="n"/>
      <c r="D250" s="9" t="n"/>
      <c r="E250" s="9" t="n"/>
      <c r="F250" s="14">
        <f>IF(OR(A250="",N(D250)=0),"",C250/D250)</f>
        <v/>
      </c>
      <c r="G250" s="14">
        <f>IF(F250="","",F250*IF(N(E250)=0,1,E250))</f>
        <v/>
      </c>
    </row>
    <row r="251">
      <c r="A251" s="9" t="n"/>
      <c r="B251" s="9" t="n"/>
      <c r="C251" s="11" t="n"/>
      <c r="D251" s="9" t="n"/>
      <c r="E251" s="9" t="n"/>
      <c r="F251" s="14">
        <f>IF(OR(A251="",N(D251)=0),"",C251/D251)</f>
        <v/>
      </c>
      <c r="G251" s="14">
        <f>IF(F251="","",F251*IF(N(E251)=0,1,E251))</f>
        <v/>
      </c>
    </row>
    <row r="252">
      <c r="A252" s="9" t="n"/>
      <c r="B252" s="9" t="n"/>
      <c r="C252" s="11" t="n"/>
      <c r="D252" s="9" t="n"/>
      <c r="E252" s="9" t="n"/>
      <c r="F252" s="14">
        <f>IF(OR(A252="",N(D252)=0),"",C252/D252)</f>
        <v/>
      </c>
      <c r="G252" s="14">
        <f>IF(F252="","",F252*IF(N(E252)=0,1,E252))</f>
        <v/>
      </c>
    </row>
    <row r="253">
      <c r="A253" s="9" t="n"/>
      <c r="B253" s="9" t="n"/>
      <c r="C253" s="11" t="n"/>
      <c r="D253" s="9" t="n"/>
      <c r="E253" s="9" t="n"/>
      <c r="F253" s="14">
        <f>IF(OR(A253="",N(D253)=0),"",C253/D253)</f>
        <v/>
      </c>
      <c r="G253" s="14">
        <f>IF(F253="","",F253*IF(N(E253)=0,1,E253))</f>
        <v/>
      </c>
    </row>
    <row r="254">
      <c r="A254" s="9" t="n"/>
      <c r="B254" s="9" t="n"/>
      <c r="C254" s="11" t="n"/>
      <c r="D254" s="9" t="n"/>
      <c r="E254" s="9" t="n"/>
      <c r="F254" s="14">
        <f>IF(OR(A254="",N(D254)=0),"",C254/D254)</f>
        <v/>
      </c>
      <c r="G254" s="14">
        <f>IF(F254="","",F254*IF(N(E254)=0,1,E254))</f>
        <v/>
      </c>
    </row>
    <row r="255">
      <c r="A255" s="9" t="n"/>
      <c r="B255" s="9" t="n"/>
      <c r="C255" s="11" t="n"/>
      <c r="D255" s="9" t="n"/>
      <c r="E255" s="9" t="n"/>
      <c r="F255" s="14">
        <f>IF(OR(A255="",N(D255)=0),"",C255/D255)</f>
        <v/>
      </c>
      <c r="G255" s="14">
        <f>IF(F255="","",F255*IF(N(E255)=0,1,E255))</f>
        <v/>
      </c>
    </row>
    <row r="256">
      <c r="A256" s="9" t="n"/>
      <c r="B256" s="9" t="n"/>
      <c r="C256" s="11" t="n"/>
      <c r="D256" s="9" t="n"/>
      <c r="E256" s="9" t="n"/>
      <c r="F256" s="14">
        <f>IF(OR(A256="",N(D256)=0),"",C256/D256)</f>
        <v/>
      </c>
      <c r="G256" s="14">
        <f>IF(F256="","",F256*IF(N(E256)=0,1,E256))</f>
        <v/>
      </c>
    </row>
    <row r="257">
      <c r="A257" s="9" t="n"/>
      <c r="B257" s="9" t="n"/>
      <c r="C257" s="11" t="n"/>
      <c r="D257" s="9" t="n"/>
      <c r="E257" s="9" t="n"/>
      <c r="F257" s="14">
        <f>IF(OR(A257="",N(D257)=0),"",C257/D257)</f>
        <v/>
      </c>
      <c r="G257" s="14">
        <f>IF(F257="","",F257*IF(N(E257)=0,1,E257))</f>
        <v/>
      </c>
    </row>
    <row r="258">
      <c r="A258" s="9" t="n"/>
      <c r="B258" s="9" t="n"/>
      <c r="C258" s="11" t="n"/>
      <c r="D258" s="9" t="n"/>
      <c r="E258" s="9" t="n"/>
      <c r="F258" s="14">
        <f>IF(OR(A258="",N(D258)=0),"",C258/D258)</f>
        <v/>
      </c>
      <c r="G258" s="14">
        <f>IF(F258="","",F258*IF(N(E258)=0,1,E258))</f>
        <v/>
      </c>
    </row>
    <row r="259">
      <c r="A259" s="9" t="n"/>
      <c r="B259" s="9" t="n"/>
      <c r="C259" s="11" t="n"/>
      <c r="D259" s="9" t="n"/>
      <c r="E259" s="9" t="n"/>
      <c r="F259" s="14">
        <f>IF(OR(A259="",N(D259)=0),"",C259/D259)</f>
        <v/>
      </c>
      <c r="G259" s="14">
        <f>IF(F259="","",F259*IF(N(E259)=0,1,E259))</f>
        <v/>
      </c>
    </row>
    <row r="260">
      <c r="A260" s="9" t="n"/>
      <c r="B260" s="9" t="n"/>
      <c r="C260" s="11" t="n"/>
      <c r="D260" s="9" t="n"/>
      <c r="E260" s="9" t="n"/>
      <c r="F260" s="14">
        <f>IF(OR(A260="",N(D260)=0),"",C260/D260)</f>
        <v/>
      </c>
      <c r="G260" s="14">
        <f>IF(F260="","",F260*IF(N(E260)=0,1,E260))</f>
        <v/>
      </c>
    </row>
    <row r="261">
      <c r="A261" s="9" t="n"/>
      <c r="B261" s="9" t="n"/>
      <c r="C261" s="11" t="n"/>
      <c r="D261" s="9" t="n"/>
      <c r="E261" s="9" t="n"/>
      <c r="F261" s="14">
        <f>IF(OR(A261="",N(D261)=0),"",C261/D261)</f>
        <v/>
      </c>
      <c r="G261" s="14">
        <f>IF(F261="","",F261*IF(N(E261)=0,1,E261))</f>
        <v/>
      </c>
    </row>
    <row r="262">
      <c r="A262" s="9" t="n"/>
      <c r="B262" s="9" t="n"/>
      <c r="C262" s="11" t="n"/>
      <c r="D262" s="9" t="n"/>
      <c r="E262" s="9" t="n"/>
      <c r="F262" s="14">
        <f>IF(OR(A262="",N(D262)=0),"",C262/D262)</f>
        <v/>
      </c>
      <c r="G262" s="14">
        <f>IF(F262="","",F262*IF(N(E262)=0,1,E262))</f>
        <v/>
      </c>
    </row>
    <row r="263">
      <c r="A263" s="9" t="n"/>
      <c r="B263" s="9" t="n"/>
      <c r="C263" s="11" t="n"/>
      <c r="D263" s="9" t="n"/>
      <c r="E263" s="9" t="n"/>
      <c r="F263" s="14">
        <f>IF(OR(A263="",N(D263)=0),"",C263/D263)</f>
        <v/>
      </c>
      <c r="G263" s="14">
        <f>IF(F263="","",F263*IF(N(E263)=0,1,E263))</f>
        <v/>
      </c>
    </row>
    <row r="264">
      <c r="A264" s="9" t="n"/>
      <c r="B264" s="9" t="n"/>
      <c r="C264" s="11" t="n"/>
      <c r="D264" s="9" t="n"/>
      <c r="E264" s="9" t="n"/>
      <c r="F264" s="14">
        <f>IF(OR(A264="",N(D264)=0),"",C264/D264)</f>
        <v/>
      </c>
      <c r="G264" s="14">
        <f>IF(F264="","",F264*IF(N(E264)=0,1,E264))</f>
        <v/>
      </c>
    </row>
    <row r="265">
      <c r="A265" s="9" t="n"/>
      <c r="B265" s="9" t="n"/>
      <c r="C265" s="11" t="n"/>
      <c r="D265" s="9" t="n"/>
      <c r="E265" s="9" t="n"/>
      <c r="F265" s="14">
        <f>IF(OR(A265="",N(D265)=0),"",C265/D265)</f>
        <v/>
      </c>
      <c r="G265" s="14">
        <f>IF(F265="","",F265*IF(N(E265)=0,1,E265))</f>
        <v/>
      </c>
    </row>
    <row r="266">
      <c r="A266" s="9" t="n"/>
      <c r="B266" s="9" t="n"/>
      <c r="C266" s="11" t="n"/>
      <c r="D266" s="9" t="n"/>
      <c r="E266" s="9" t="n"/>
      <c r="F266" s="14">
        <f>IF(OR(A266="",N(D266)=0),"",C266/D266)</f>
        <v/>
      </c>
      <c r="G266" s="14">
        <f>IF(F266="","",F266*IF(N(E266)=0,1,E266))</f>
        <v/>
      </c>
    </row>
    <row r="267">
      <c r="A267" s="9" t="n"/>
      <c r="B267" s="9" t="n"/>
      <c r="C267" s="11" t="n"/>
      <c r="D267" s="9" t="n"/>
      <c r="E267" s="9" t="n"/>
      <c r="F267" s="14">
        <f>IF(OR(A267="",N(D267)=0),"",C267/D267)</f>
        <v/>
      </c>
      <c r="G267" s="14">
        <f>IF(F267="","",F267*IF(N(E267)=0,1,E267))</f>
        <v/>
      </c>
    </row>
    <row r="268">
      <c r="A268" s="9" t="n"/>
      <c r="B268" s="9" t="n"/>
      <c r="C268" s="11" t="n"/>
      <c r="D268" s="9" t="n"/>
      <c r="E268" s="9" t="n"/>
      <c r="F268" s="14">
        <f>IF(OR(A268="",N(D268)=0),"",C268/D268)</f>
        <v/>
      </c>
      <c r="G268" s="14">
        <f>IF(F268="","",F268*IF(N(E268)=0,1,E268))</f>
        <v/>
      </c>
    </row>
    <row r="269">
      <c r="A269" s="9" t="n"/>
      <c r="B269" s="9" t="n"/>
      <c r="C269" s="11" t="n"/>
      <c r="D269" s="9" t="n"/>
      <c r="E269" s="9" t="n"/>
      <c r="F269" s="14">
        <f>IF(OR(A269="",N(D269)=0),"",C269/D269)</f>
        <v/>
      </c>
      <c r="G269" s="14">
        <f>IF(F269="","",F269*IF(N(E269)=0,1,E269))</f>
        <v/>
      </c>
    </row>
    <row r="270">
      <c r="A270" s="9" t="n"/>
      <c r="B270" s="9" t="n"/>
      <c r="C270" s="11" t="n"/>
      <c r="D270" s="9" t="n"/>
      <c r="E270" s="9" t="n"/>
      <c r="F270" s="14">
        <f>IF(OR(A270="",N(D270)=0),"",C270/D270)</f>
        <v/>
      </c>
      <c r="G270" s="14">
        <f>IF(F270="","",F270*IF(N(E270)=0,1,E270))</f>
        <v/>
      </c>
    </row>
    <row r="271">
      <c r="A271" s="9" t="n"/>
      <c r="B271" s="9" t="n"/>
      <c r="C271" s="11" t="n"/>
      <c r="D271" s="9" t="n"/>
      <c r="E271" s="9" t="n"/>
      <c r="F271" s="14">
        <f>IF(OR(A271="",N(D271)=0),"",C271/D271)</f>
        <v/>
      </c>
      <c r="G271" s="14">
        <f>IF(F271="","",F271*IF(N(E271)=0,1,E271))</f>
        <v/>
      </c>
    </row>
    <row r="272">
      <c r="A272" s="9" t="n"/>
      <c r="B272" s="9" t="n"/>
      <c r="C272" s="11" t="n"/>
      <c r="D272" s="9" t="n"/>
      <c r="E272" s="9" t="n"/>
      <c r="F272" s="14">
        <f>IF(OR(A272="",N(D272)=0),"",C272/D272)</f>
        <v/>
      </c>
      <c r="G272" s="14">
        <f>IF(F272="","",F272*IF(N(E272)=0,1,E272))</f>
        <v/>
      </c>
    </row>
    <row r="273">
      <c r="A273" s="9" t="n"/>
      <c r="B273" s="9" t="n"/>
      <c r="C273" s="11" t="n"/>
      <c r="D273" s="9" t="n"/>
      <c r="E273" s="9" t="n"/>
      <c r="F273" s="14">
        <f>IF(OR(A273="",N(D273)=0),"",C273/D273)</f>
        <v/>
      </c>
      <c r="G273" s="14">
        <f>IF(F273="","",F273*IF(N(E273)=0,1,E273))</f>
        <v/>
      </c>
    </row>
    <row r="274">
      <c r="A274" s="9" t="n"/>
      <c r="B274" s="9" t="n"/>
      <c r="C274" s="11" t="n"/>
      <c r="D274" s="9" t="n"/>
      <c r="E274" s="9" t="n"/>
      <c r="F274" s="14">
        <f>IF(OR(A274="",N(D274)=0),"",C274/D274)</f>
        <v/>
      </c>
      <c r="G274" s="14">
        <f>IF(F274="","",F274*IF(N(E274)=0,1,E274))</f>
        <v/>
      </c>
    </row>
    <row r="275">
      <c r="A275" s="9" t="n"/>
      <c r="B275" s="9" t="n"/>
      <c r="C275" s="11" t="n"/>
      <c r="D275" s="9" t="n"/>
      <c r="E275" s="9" t="n"/>
      <c r="F275" s="14">
        <f>IF(OR(A275="",N(D275)=0),"",C275/D275)</f>
        <v/>
      </c>
      <c r="G275" s="14">
        <f>IF(F275="","",F275*IF(N(E275)=0,1,E275))</f>
        <v/>
      </c>
    </row>
    <row r="276">
      <c r="A276" s="9" t="n"/>
      <c r="B276" s="9" t="n"/>
      <c r="C276" s="11" t="n"/>
      <c r="D276" s="9" t="n"/>
      <c r="E276" s="9" t="n"/>
      <c r="F276" s="14">
        <f>IF(OR(A276="",N(D276)=0),"",C276/D276)</f>
        <v/>
      </c>
      <c r="G276" s="14">
        <f>IF(F276="","",F276*IF(N(E276)=0,1,E276))</f>
        <v/>
      </c>
    </row>
    <row r="277">
      <c r="A277" s="9" t="n"/>
      <c r="B277" s="9" t="n"/>
      <c r="C277" s="11" t="n"/>
      <c r="D277" s="9" t="n"/>
      <c r="E277" s="9" t="n"/>
      <c r="F277" s="14">
        <f>IF(OR(A277="",N(D277)=0),"",C277/D277)</f>
        <v/>
      </c>
      <c r="G277" s="14">
        <f>IF(F277="","",F277*IF(N(E277)=0,1,E277))</f>
        <v/>
      </c>
    </row>
    <row r="278">
      <c r="A278" s="9" t="n"/>
      <c r="B278" s="9" t="n"/>
      <c r="C278" s="11" t="n"/>
      <c r="D278" s="9" t="n"/>
      <c r="E278" s="9" t="n"/>
      <c r="F278" s="14">
        <f>IF(OR(A278="",N(D278)=0),"",C278/D278)</f>
        <v/>
      </c>
      <c r="G278" s="14">
        <f>IF(F278="","",F278*IF(N(E278)=0,1,E278))</f>
        <v/>
      </c>
    </row>
    <row r="279">
      <c r="A279" s="9" t="n"/>
      <c r="B279" s="9" t="n"/>
      <c r="C279" s="11" t="n"/>
      <c r="D279" s="9" t="n"/>
      <c r="E279" s="9" t="n"/>
      <c r="F279" s="14">
        <f>IF(OR(A279="",N(D279)=0),"",C279/D279)</f>
        <v/>
      </c>
      <c r="G279" s="14">
        <f>IF(F279="","",F279*IF(N(E279)=0,1,E279))</f>
        <v/>
      </c>
    </row>
    <row r="280">
      <c r="A280" s="9" t="n"/>
      <c r="B280" s="9" t="n"/>
      <c r="C280" s="11" t="n"/>
      <c r="D280" s="9" t="n"/>
      <c r="E280" s="9" t="n"/>
      <c r="F280" s="14">
        <f>IF(OR(A280="",N(D280)=0),"",C280/D280)</f>
        <v/>
      </c>
      <c r="G280" s="14">
        <f>IF(F280="","",F280*IF(N(E280)=0,1,E280))</f>
        <v/>
      </c>
    </row>
    <row r="281">
      <c r="A281" s="9" t="n"/>
      <c r="B281" s="9" t="n"/>
      <c r="C281" s="11" t="n"/>
      <c r="D281" s="9" t="n"/>
      <c r="E281" s="9" t="n"/>
      <c r="F281" s="14">
        <f>IF(OR(A281="",N(D281)=0),"",C281/D281)</f>
        <v/>
      </c>
      <c r="G281" s="14">
        <f>IF(F281="","",F281*IF(N(E281)=0,1,E281))</f>
        <v/>
      </c>
    </row>
    <row r="282">
      <c r="A282" s="9" t="n"/>
      <c r="B282" s="9" t="n"/>
      <c r="C282" s="11" t="n"/>
      <c r="D282" s="9" t="n"/>
      <c r="E282" s="9" t="n"/>
      <c r="F282" s="14">
        <f>IF(OR(A282="",N(D282)=0),"",C282/D282)</f>
        <v/>
      </c>
      <c r="G282" s="14">
        <f>IF(F282="","",F282*IF(N(E282)=0,1,E282))</f>
        <v/>
      </c>
    </row>
    <row r="283">
      <c r="A283" s="9" t="n"/>
      <c r="B283" s="9" t="n"/>
      <c r="C283" s="11" t="n"/>
      <c r="D283" s="9" t="n"/>
      <c r="E283" s="9" t="n"/>
      <c r="F283" s="14">
        <f>IF(OR(A283="",N(D283)=0),"",C283/D283)</f>
        <v/>
      </c>
      <c r="G283" s="14">
        <f>IF(F283="","",F283*IF(N(E283)=0,1,E283))</f>
        <v/>
      </c>
    </row>
    <row r="284">
      <c r="A284" s="9" t="n"/>
      <c r="B284" s="9" t="n"/>
      <c r="C284" s="11" t="n"/>
      <c r="D284" s="9" t="n"/>
      <c r="E284" s="9" t="n"/>
      <c r="F284" s="14">
        <f>IF(OR(A284="",N(D284)=0),"",C284/D284)</f>
        <v/>
      </c>
      <c r="G284" s="14">
        <f>IF(F284="","",F284*IF(N(E284)=0,1,E284))</f>
        <v/>
      </c>
    </row>
    <row r="285">
      <c r="A285" s="9" t="n"/>
      <c r="B285" s="9" t="n"/>
      <c r="C285" s="11" t="n"/>
      <c r="D285" s="9" t="n"/>
      <c r="E285" s="9" t="n"/>
      <c r="F285" s="14">
        <f>IF(OR(A285="",N(D285)=0),"",C285/D285)</f>
        <v/>
      </c>
      <c r="G285" s="14">
        <f>IF(F285="","",F285*IF(N(E285)=0,1,E285))</f>
        <v/>
      </c>
    </row>
    <row r="286">
      <c r="A286" s="9" t="n"/>
      <c r="B286" s="9" t="n"/>
      <c r="C286" s="11" t="n"/>
      <c r="D286" s="9" t="n"/>
      <c r="E286" s="9" t="n"/>
      <c r="F286" s="14">
        <f>IF(OR(A286="",N(D286)=0),"",C286/D286)</f>
        <v/>
      </c>
      <c r="G286" s="14">
        <f>IF(F286="","",F286*IF(N(E286)=0,1,E286))</f>
        <v/>
      </c>
    </row>
    <row r="287">
      <c r="A287" s="9" t="n"/>
      <c r="B287" s="9" t="n"/>
      <c r="C287" s="11" t="n"/>
      <c r="D287" s="9" t="n"/>
      <c r="E287" s="9" t="n"/>
      <c r="F287" s="14">
        <f>IF(OR(A287="",N(D287)=0),"",C287/D287)</f>
        <v/>
      </c>
      <c r="G287" s="14">
        <f>IF(F287="","",F287*IF(N(E287)=0,1,E287))</f>
        <v/>
      </c>
    </row>
    <row r="288">
      <c r="A288" s="9" t="n"/>
      <c r="B288" s="9" t="n"/>
      <c r="C288" s="11" t="n"/>
      <c r="D288" s="9" t="n"/>
      <c r="E288" s="9" t="n"/>
      <c r="F288" s="14">
        <f>IF(OR(A288="",N(D288)=0),"",C288/D288)</f>
        <v/>
      </c>
      <c r="G288" s="14">
        <f>IF(F288="","",F288*IF(N(E288)=0,1,E288))</f>
        <v/>
      </c>
    </row>
    <row r="289">
      <c r="A289" s="9" t="n"/>
      <c r="B289" s="9" t="n"/>
      <c r="C289" s="11" t="n"/>
      <c r="D289" s="9" t="n"/>
      <c r="E289" s="9" t="n"/>
      <c r="F289" s="14">
        <f>IF(OR(A289="",N(D289)=0),"",C289/D289)</f>
        <v/>
      </c>
      <c r="G289" s="14">
        <f>IF(F289="","",F289*IF(N(E289)=0,1,E289))</f>
        <v/>
      </c>
    </row>
    <row r="290">
      <c r="A290" s="9" t="n"/>
      <c r="B290" s="9" t="n"/>
      <c r="C290" s="11" t="n"/>
      <c r="D290" s="9" t="n"/>
      <c r="E290" s="9" t="n"/>
      <c r="F290" s="14">
        <f>IF(OR(A290="",N(D290)=0),"",C290/D290)</f>
        <v/>
      </c>
      <c r="G290" s="14">
        <f>IF(F290="","",F290*IF(N(E290)=0,1,E290))</f>
        <v/>
      </c>
    </row>
    <row r="291">
      <c r="A291" s="9" t="n"/>
      <c r="B291" s="9" t="n"/>
      <c r="C291" s="11" t="n"/>
      <c r="D291" s="9" t="n"/>
      <c r="E291" s="9" t="n"/>
      <c r="F291" s="14">
        <f>IF(OR(A291="",N(D291)=0),"",C291/D291)</f>
        <v/>
      </c>
      <c r="G291" s="14">
        <f>IF(F291="","",F291*IF(N(E291)=0,1,E291))</f>
        <v/>
      </c>
    </row>
    <row r="292">
      <c r="A292" s="9" t="n"/>
      <c r="B292" s="9" t="n"/>
      <c r="C292" s="11" t="n"/>
      <c r="D292" s="9" t="n"/>
      <c r="E292" s="9" t="n"/>
      <c r="F292" s="14">
        <f>IF(OR(A292="",N(D292)=0),"",C292/D292)</f>
        <v/>
      </c>
      <c r="G292" s="14">
        <f>IF(F292="","",F292*IF(N(E292)=0,1,E292))</f>
        <v/>
      </c>
    </row>
    <row r="293">
      <c r="A293" s="9" t="n"/>
      <c r="B293" s="9" t="n"/>
      <c r="C293" s="11" t="n"/>
      <c r="D293" s="9" t="n"/>
      <c r="E293" s="9" t="n"/>
      <c r="F293" s="14">
        <f>IF(OR(A293="",N(D293)=0),"",C293/D293)</f>
        <v/>
      </c>
      <c r="G293" s="14">
        <f>IF(F293="","",F293*IF(N(E293)=0,1,E293))</f>
        <v/>
      </c>
    </row>
    <row r="294">
      <c r="A294" s="9" t="n"/>
      <c r="B294" s="9" t="n"/>
      <c r="C294" s="11" t="n"/>
      <c r="D294" s="9" t="n"/>
      <c r="E294" s="9" t="n"/>
      <c r="F294" s="14">
        <f>IF(OR(A294="",N(D294)=0),"",C294/D294)</f>
        <v/>
      </c>
      <c r="G294" s="14">
        <f>IF(F294="","",F294*IF(N(E294)=0,1,E294))</f>
        <v/>
      </c>
    </row>
    <row r="295">
      <c r="A295" s="9" t="n"/>
      <c r="B295" s="9" t="n"/>
      <c r="C295" s="11" t="n"/>
      <c r="D295" s="9" t="n"/>
      <c r="E295" s="9" t="n"/>
      <c r="F295" s="14">
        <f>IF(OR(A295="",N(D295)=0),"",C295/D295)</f>
        <v/>
      </c>
      <c r="G295" s="14">
        <f>IF(F295="","",F295*IF(N(E295)=0,1,E295))</f>
        <v/>
      </c>
    </row>
    <row r="296">
      <c r="A296" s="9" t="n"/>
      <c r="B296" s="9" t="n"/>
      <c r="C296" s="11" t="n"/>
      <c r="D296" s="9" t="n"/>
      <c r="E296" s="9" t="n"/>
      <c r="F296" s="14">
        <f>IF(OR(A296="",N(D296)=0),"",C296/D296)</f>
        <v/>
      </c>
      <c r="G296" s="14">
        <f>IF(F296="","",F296*IF(N(E296)=0,1,E296))</f>
        <v/>
      </c>
    </row>
    <row r="297">
      <c r="A297" s="9" t="n"/>
      <c r="B297" s="9" t="n"/>
      <c r="C297" s="11" t="n"/>
      <c r="D297" s="9" t="n"/>
      <c r="E297" s="9" t="n"/>
      <c r="F297" s="14">
        <f>IF(OR(A297="",N(D297)=0),"",C297/D297)</f>
        <v/>
      </c>
      <c r="G297" s="14">
        <f>IF(F297="","",F297*IF(N(E297)=0,1,E297))</f>
        <v/>
      </c>
    </row>
    <row r="298">
      <c r="A298" s="9" t="n"/>
      <c r="B298" s="9" t="n"/>
      <c r="C298" s="11" t="n"/>
      <c r="D298" s="9" t="n"/>
      <c r="E298" s="9" t="n"/>
      <c r="F298" s="14">
        <f>IF(OR(A298="",N(D298)=0),"",C298/D298)</f>
        <v/>
      </c>
      <c r="G298" s="14">
        <f>IF(F298="","",F298*IF(N(E298)=0,1,E298))</f>
        <v/>
      </c>
    </row>
    <row r="299">
      <c r="A299" s="9" t="n"/>
      <c r="B299" s="9" t="n"/>
      <c r="C299" s="11" t="n"/>
      <c r="D299" s="9" t="n"/>
      <c r="E299" s="9" t="n"/>
      <c r="F299" s="14">
        <f>IF(OR(A299="",N(D299)=0),"",C299/D299)</f>
        <v/>
      </c>
      <c r="G299" s="14">
        <f>IF(F299="","",F299*IF(N(E299)=0,1,E299))</f>
        <v/>
      </c>
    </row>
    <row r="300">
      <c r="A300" s="9" t="n"/>
      <c r="B300" s="9" t="n"/>
      <c r="C300" s="11" t="n"/>
      <c r="D300" s="9" t="n"/>
      <c r="E300" s="9" t="n"/>
      <c r="F300" s="14">
        <f>IF(OR(A300="",N(D300)=0),"",C300/D300)</f>
        <v/>
      </c>
      <c r="G300" s="14">
        <f>IF(F300="","",F300*IF(N(E300)=0,1,E300))</f>
        <v/>
      </c>
    </row>
    <row r="301">
      <c r="A301" s="9" t="n"/>
      <c r="B301" s="9" t="n"/>
      <c r="C301" s="11" t="n"/>
      <c r="D301" s="9" t="n"/>
      <c r="E301" s="9" t="n"/>
      <c r="F301" s="14">
        <f>IF(OR(A301="",N(D301)=0),"",C301/D301)</f>
        <v/>
      </c>
      <c r="G301" s="14">
        <f>IF(F301="","",F301*IF(N(E301)=0,1,E301))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0" customWidth="1" min="3" max="3"/>
    <col width="12" customWidth="1" min="4" max="4"/>
    <col width="18" customWidth="1" min="5" max="5"/>
  </cols>
  <sheetData>
    <row r="1" ht="28" customHeight="1">
      <c r="A1" s="8" t="inlineStr">
        <is>
          <t>Prato</t>
        </is>
      </c>
      <c r="B1" s="8" t="inlineStr">
        <is>
          <t>Insumo</t>
        </is>
      </c>
      <c r="C1" s="8" t="inlineStr">
        <is>
          <t>Quantidade usada (na unidade do insumo)</t>
        </is>
      </c>
      <c r="D1" s="8" t="inlineStr">
        <is>
          <t>Unidade</t>
        </is>
      </c>
      <c r="E1" s="8" t="inlineStr">
        <is>
          <t>Custo na receita (R$)</t>
        </is>
      </c>
    </row>
    <row r="2">
      <c r="A2" s="9" t="inlineStr">
        <is>
          <t>EXEMPLO — X-burger</t>
        </is>
      </c>
      <c r="B2" s="9" t="inlineStr">
        <is>
          <t>EXEMPLO — Carne moída</t>
        </is>
      </c>
      <c r="C2" s="9" t="n">
        <v>0.15</v>
      </c>
      <c r="D2" s="5">
        <f>IF(B2="","",IFERROR(INDEX(Insumos!$B$2:$B$301,MATCH(B2,Insumos!$A$2:$A$301,0)),"?"))</f>
        <v/>
      </c>
      <c r="E2" s="10">
        <f>IF(OR(B2="",C2=""),"",IFERROR(C2*INDEX(Insumos!$G$2:$G$301,MATCH(B2,Insumos!$A$2:$A$301,0)),0))</f>
        <v/>
      </c>
    </row>
    <row r="3">
      <c r="A3" s="9" t="inlineStr">
        <is>
          <t>EXEMPLO — X-burger</t>
        </is>
      </c>
      <c r="B3" s="9" t="inlineStr">
        <is>
          <t>EXEMPLO — Pão de hambúrguer</t>
        </is>
      </c>
      <c r="C3" s="9" t="n">
        <v>1</v>
      </c>
      <c r="D3" s="5">
        <f>IF(B3="","",IFERROR(INDEX(Insumos!$B$2:$B$301,MATCH(B3,Insumos!$A$2:$A$301,0)),"?"))</f>
        <v/>
      </c>
      <c r="E3" s="10">
        <f>IF(OR(B3="",C3=""),"",IFERROR(C3*INDEX(Insumos!$G$2:$G$301,MATCH(B3,Insumos!$A$2:$A$301,0)),0))</f>
        <v/>
      </c>
    </row>
    <row r="4">
      <c r="A4" s="9" t="inlineStr">
        <is>
          <t>EXEMPLO — X-burger</t>
        </is>
      </c>
      <c r="B4" s="9" t="inlineStr">
        <is>
          <t>EXEMPLO — Queijo muçarela</t>
        </is>
      </c>
      <c r="C4" s="9" t="n">
        <v>0.03</v>
      </c>
      <c r="D4" s="5">
        <f>IF(B4="","",IFERROR(INDEX(Insumos!$B$2:$B$301,MATCH(B4,Insumos!$A$2:$A$301,0)),"?"))</f>
        <v/>
      </c>
      <c r="E4" s="10">
        <f>IF(OR(B4="",C4=""),"",IFERROR(C4*INDEX(Insumos!$G$2:$G$301,MATCH(B4,Insumos!$A$2:$A$301,0)),0))</f>
        <v/>
      </c>
    </row>
    <row r="5">
      <c r="A5" s="9" t="inlineStr">
        <is>
          <t>EXEMPLO — X-burger</t>
        </is>
      </c>
      <c r="B5" s="9" t="inlineStr">
        <is>
          <t>EXEMPLO — Tomate</t>
        </is>
      </c>
      <c r="C5" s="9" t="n">
        <v>0.03</v>
      </c>
      <c r="D5" s="5">
        <f>IF(B5="","",IFERROR(INDEX(Insumos!$B$2:$B$301,MATCH(B5,Insumos!$A$2:$A$301,0)),"?"))</f>
        <v/>
      </c>
      <c r="E5" s="10">
        <f>IF(OR(B5="",C5=""),"",IFERROR(C5*INDEX(Insumos!$G$2:$G$301,MATCH(B5,Insumos!$A$2:$A$301,0)),0))</f>
        <v/>
      </c>
    </row>
    <row r="6">
      <c r="A6" s="9" t="inlineStr">
        <is>
          <t>EXEMPLO — X-burger</t>
        </is>
      </c>
      <c r="B6" s="9" t="inlineStr">
        <is>
          <t>EXEMPLO — Alface</t>
        </is>
      </c>
      <c r="C6" s="9" t="n">
        <v>0.05</v>
      </c>
      <c r="D6" s="5">
        <f>IF(B6="","",IFERROR(INDEX(Insumos!$B$2:$B$301,MATCH(B6,Insumos!$A$2:$A$301,0)),"?"))</f>
        <v/>
      </c>
      <c r="E6" s="10">
        <f>IF(OR(B6="",C6=""),"",IFERROR(C6*INDEX(Insumos!$G$2:$G$301,MATCH(B6,Insumos!$A$2:$A$301,0)),0))</f>
        <v/>
      </c>
    </row>
    <row r="7">
      <c r="A7" s="9" t="inlineStr">
        <is>
          <t>EXEMPLO — X-burger</t>
        </is>
      </c>
      <c r="B7" s="9" t="inlineStr">
        <is>
          <t>EXEMPLO — Embalagem delivery</t>
        </is>
      </c>
      <c r="C7" s="9" t="n">
        <v>1</v>
      </c>
      <c r="D7" s="5">
        <f>IF(B7="","",IFERROR(INDEX(Insumos!$B$2:$B$301,MATCH(B7,Insumos!$A$2:$A$301,0)),"?"))</f>
        <v/>
      </c>
      <c r="E7" s="10">
        <f>IF(OR(B7="",C7=""),"",IFERROR(C7*INDEX(Insumos!$G$2:$G$301,MATCH(B7,Insumos!$A$2:$A$301,0)),0))</f>
        <v/>
      </c>
    </row>
    <row r="8">
      <c r="A8" s="9" t="inlineStr">
        <is>
          <t>EXEMPLO — Porção de batata</t>
        </is>
      </c>
      <c r="B8" s="9" t="inlineStr">
        <is>
          <t>EXEMPLO — Batata congelada</t>
        </is>
      </c>
      <c r="C8" s="9" t="n">
        <v>0.4</v>
      </c>
      <c r="D8" s="5">
        <f>IF(B8="","",IFERROR(INDEX(Insumos!$B$2:$B$301,MATCH(B8,Insumos!$A$2:$A$301,0)),"?"))</f>
        <v/>
      </c>
      <c r="E8" s="10">
        <f>IF(OR(B8="",C8=""),"",IFERROR(C8*INDEX(Insumos!$G$2:$G$301,MATCH(B8,Insumos!$A$2:$A$301,0)),0))</f>
        <v/>
      </c>
    </row>
    <row r="9">
      <c r="A9" s="9" t="inlineStr">
        <is>
          <t>EXEMPLO — Porção de batata</t>
        </is>
      </c>
      <c r="B9" s="9" t="inlineStr">
        <is>
          <t>EXEMPLO — Óleo de fritura</t>
        </is>
      </c>
      <c r="C9" s="9" t="n">
        <v>0.05</v>
      </c>
      <c r="D9" s="5">
        <f>IF(B9="","",IFERROR(INDEX(Insumos!$B$2:$B$301,MATCH(B9,Insumos!$A$2:$A$301,0)),"?"))</f>
        <v/>
      </c>
      <c r="E9" s="10">
        <f>IF(OR(B9="",C9=""),"",IFERROR(C9*INDEX(Insumos!$G$2:$G$301,MATCH(B9,Insumos!$A$2:$A$301,0)),0))</f>
        <v/>
      </c>
    </row>
    <row r="10">
      <c r="A10" s="9" t="inlineStr">
        <is>
          <t>EXEMPLO — Porção de batata</t>
        </is>
      </c>
      <c r="B10" s="9" t="inlineStr">
        <is>
          <t>EXEMPLO — Embalagem delivery</t>
        </is>
      </c>
      <c r="C10" s="9" t="n">
        <v>1</v>
      </c>
      <c r="D10" s="5">
        <f>IF(B10="","",IFERROR(INDEX(Insumos!$B$2:$B$301,MATCH(B10,Insumos!$A$2:$A$301,0)),"?"))</f>
        <v/>
      </c>
      <c r="E10" s="10">
        <f>IF(OR(B10="",C10=""),"",IFERROR(C10*INDEX(Insumos!$G$2:$G$301,MATCH(B10,Insumos!$A$2:$A$301,0)),0))</f>
        <v/>
      </c>
    </row>
    <row r="11">
      <c r="A11" s="9" t="n"/>
      <c r="B11" s="9" t="n"/>
      <c r="C11" s="9" t="n"/>
      <c r="D11" s="5">
        <f>IF(B11="","",IFERROR(INDEX(Insumos!$B$2:$B$301,MATCH(B11,Insumos!$A$2:$A$301,0)),"?"))</f>
        <v/>
      </c>
      <c r="E11" s="10">
        <f>IF(OR(B11="",C11=""),"",IFERROR(C11*INDEX(Insumos!$G$2:$G$301,MATCH(B11,Insumos!$A$2:$A$301,0)),0))</f>
        <v/>
      </c>
    </row>
    <row r="12">
      <c r="A12" s="9" t="n"/>
      <c r="B12" s="9" t="n"/>
      <c r="C12" s="9" t="n"/>
      <c r="D12" s="5">
        <f>IF(B12="","",IFERROR(INDEX(Insumos!$B$2:$B$301,MATCH(B12,Insumos!$A$2:$A$301,0)),"?"))</f>
        <v/>
      </c>
      <c r="E12" s="10">
        <f>IF(OR(B12="",C12=""),"",IFERROR(C12*INDEX(Insumos!$G$2:$G$301,MATCH(B12,Insumos!$A$2:$A$301,0)),0))</f>
        <v/>
      </c>
    </row>
    <row r="13">
      <c r="A13" s="9" t="n"/>
      <c r="B13" s="9" t="n"/>
      <c r="C13" s="9" t="n"/>
      <c r="D13" s="5">
        <f>IF(B13="","",IFERROR(INDEX(Insumos!$B$2:$B$301,MATCH(B13,Insumos!$A$2:$A$301,0)),"?"))</f>
        <v/>
      </c>
      <c r="E13" s="10">
        <f>IF(OR(B13="",C13=""),"",IFERROR(C13*INDEX(Insumos!$G$2:$G$301,MATCH(B13,Insumos!$A$2:$A$301,0)),0))</f>
        <v/>
      </c>
    </row>
    <row r="14">
      <c r="A14" s="9" t="n"/>
      <c r="B14" s="9" t="n"/>
      <c r="C14" s="9" t="n"/>
      <c r="D14" s="5">
        <f>IF(B14="","",IFERROR(INDEX(Insumos!$B$2:$B$301,MATCH(B14,Insumos!$A$2:$A$301,0)),"?"))</f>
        <v/>
      </c>
      <c r="E14" s="10">
        <f>IF(OR(B14="",C14=""),"",IFERROR(C14*INDEX(Insumos!$G$2:$G$301,MATCH(B14,Insumos!$A$2:$A$301,0)),0))</f>
        <v/>
      </c>
    </row>
    <row r="15">
      <c r="A15" s="9" t="n"/>
      <c r="B15" s="9" t="n"/>
      <c r="C15" s="9" t="n"/>
      <c r="D15" s="5">
        <f>IF(B15="","",IFERROR(INDEX(Insumos!$B$2:$B$301,MATCH(B15,Insumos!$A$2:$A$301,0)),"?"))</f>
        <v/>
      </c>
      <c r="E15" s="10">
        <f>IF(OR(B15="",C15=""),"",IFERROR(C15*INDEX(Insumos!$G$2:$G$301,MATCH(B15,Insumos!$A$2:$A$301,0)),0))</f>
        <v/>
      </c>
    </row>
    <row r="16">
      <c r="A16" s="9" t="n"/>
      <c r="B16" s="9" t="n"/>
      <c r="C16" s="9" t="n"/>
      <c r="D16" s="5">
        <f>IF(B16="","",IFERROR(INDEX(Insumos!$B$2:$B$301,MATCH(B16,Insumos!$A$2:$A$301,0)),"?"))</f>
        <v/>
      </c>
      <c r="E16" s="10">
        <f>IF(OR(B16="",C16=""),"",IFERROR(C16*INDEX(Insumos!$G$2:$G$301,MATCH(B16,Insumos!$A$2:$A$301,0)),0))</f>
        <v/>
      </c>
    </row>
    <row r="17">
      <c r="A17" s="9" t="n"/>
      <c r="B17" s="9" t="n"/>
      <c r="C17" s="9" t="n"/>
      <c r="D17" s="5">
        <f>IF(B17="","",IFERROR(INDEX(Insumos!$B$2:$B$301,MATCH(B17,Insumos!$A$2:$A$301,0)),"?"))</f>
        <v/>
      </c>
      <c r="E17" s="10">
        <f>IF(OR(B17="",C17=""),"",IFERROR(C17*INDEX(Insumos!$G$2:$G$301,MATCH(B17,Insumos!$A$2:$A$301,0)),0))</f>
        <v/>
      </c>
    </row>
    <row r="18">
      <c r="A18" s="9" t="n"/>
      <c r="B18" s="9" t="n"/>
      <c r="C18" s="9" t="n"/>
      <c r="D18" s="5">
        <f>IF(B18="","",IFERROR(INDEX(Insumos!$B$2:$B$301,MATCH(B18,Insumos!$A$2:$A$301,0)),"?"))</f>
        <v/>
      </c>
      <c r="E18" s="10">
        <f>IF(OR(B18="",C18=""),"",IFERROR(C18*INDEX(Insumos!$G$2:$G$301,MATCH(B18,Insumos!$A$2:$A$301,0)),0))</f>
        <v/>
      </c>
    </row>
    <row r="19">
      <c r="A19" s="9" t="n"/>
      <c r="B19" s="9" t="n"/>
      <c r="C19" s="9" t="n"/>
      <c r="D19" s="5">
        <f>IF(B19="","",IFERROR(INDEX(Insumos!$B$2:$B$301,MATCH(B19,Insumos!$A$2:$A$301,0)),"?"))</f>
        <v/>
      </c>
      <c r="E19" s="10">
        <f>IF(OR(B19="",C19=""),"",IFERROR(C19*INDEX(Insumos!$G$2:$G$301,MATCH(B19,Insumos!$A$2:$A$301,0)),0))</f>
        <v/>
      </c>
    </row>
    <row r="20">
      <c r="A20" s="9" t="n"/>
      <c r="B20" s="9" t="n"/>
      <c r="C20" s="9" t="n"/>
      <c r="D20" s="5">
        <f>IF(B20="","",IFERROR(INDEX(Insumos!$B$2:$B$301,MATCH(B20,Insumos!$A$2:$A$301,0)),"?"))</f>
        <v/>
      </c>
      <c r="E20" s="10">
        <f>IF(OR(B20="",C20=""),"",IFERROR(C20*INDEX(Insumos!$G$2:$G$301,MATCH(B20,Insumos!$A$2:$A$301,0)),0))</f>
        <v/>
      </c>
    </row>
    <row r="21">
      <c r="A21" s="9" t="n"/>
      <c r="B21" s="9" t="n"/>
      <c r="C21" s="9" t="n"/>
      <c r="D21" s="5">
        <f>IF(B21="","",IFERROR(INDEX(Insumos!$B$2:$B$301,MATCH(B21,Insumos!$A$2:$A$301,0)),"?"))</f>
        <v/>
      </c>
      <c r="E21" s="10">
        <f>IF(OR(B21="",C21=""),"",IFERROR(C21*INDEX(Insumos!$G$2:$G$301,MATCH(B21,Insumos!$A$2:$A$301,0)),0))</f>
        <v/>
      </c>
    </row>
    <row r="22">
      <c r="A22" s="9" t="n"/>
      <c r="B22" s="9" t="n"/>
      <c r="C22" s="9" t="n"/>
      <c r="D22" s="5">
        <f>IF(B22="","",IFERROR(INDEX(Insumos!$B$2:$B$301,MATCH(B22,Insumos!$A$2:$A$301,0)),"?"))</f>
        <v/>
      </c>
      <c r="E22" s="10">
        <f>IF(OR(B22="",C22=""),"",IFERROR(C22*INDEX(Insumos!$G$2:$G$301,MATCH(B22,Insumos!$A$2:$A$301,0)),0))</f>
        <v/>
      </c>
    </row>
    <row r="23">
      <c r="A23" s="9" t="n"/>
      <c r="B23" s="9" t="n"/>
      <c r="C23" s="9" t="n"/>
      <c r="D23" s="5">
        <f>IF(B23="","",IFERROR(INDEX(Insumos!$B$2:$B$301,MATCH(B23,Insumos!$A$2:$A$301,0)),"?"))</f>
        <v/>
      </c>
      <c r="E23" s="10">
        <f>IF(OR(B23="",C23=""),"",IFERROR(C23*INDEX(Insumos!$G$2:$G$301,MATCH(B23,Insumos!$A$2:$A$301,0)),0))</f>
        <v/>
      </c>
    </row>
    <row r="24">
      <c r="A24" s="9" t="n"/>
      <c r="B24" s="9" t="n"/>
      <c r="C24" s="9" t="n"/>
      <c r="D24" s="5">
        <f>IF(B24="","",IFERROR(INDEX(Insumos!$B$2:$B$301,MATCH(B24,Insumos!$A$2:$A$301,0)),"?"))</f>
        <v/>
      </c>
      <c r="E24" s="10">
        <f>IF(OR(B24="",C24=""),"",IFERROR(C24*INDEX(Insumos!$G$2:$G$301,MATCH(B24,Insumos!$A$2:$A$301,0)),0))</f>
        <v/>
      </c>
    </row>
    <row r="25">
      <c r="A25" s="9" t="n"/>
      <c r="B25" s="9" t="n"/>
      <c r="C25" s="9" t="n"/>
      <c r="D25" s="5">
        <f>IF(B25="","",IFERROR(INDEX(Insumos!$B$2:$B$301,MATCH(B25,Insumos!$A$2:$A$301,0)),"?"))</f>
        <v/>
      </c>
      <c r="E25" s="10">
        <f>IF(OR(B25="",C25=""),"",IFERROR(C25*INDEX(Insumos!$G$2:$G$301,MATCH(B25,Insumos!$A$2:$A$301,0)),0))</f>
        <v/>
      </c>
    </row>
    <row r="26">
      <c r="A26" s="9" t="n"/>
      <c r="B26" s="9" t="n"/>
      <c r="C26" s="9" t="n"/>
      <c r="D26" s="5">
        <f>IF(B26="","",IFERROR(INDEX(Insumos!$B$2:$B$301,MATCH(B26,Insumos!$A$2:$A$301,0)),"?"))</f>
        <v/>
      </c>
      <c r="E26" s="10">
        <f>IF(OR(B26="",C26=""),"",IFERROR(C26*INDEX(Insumos!$G$2:$G$301,MATCH(B26,Insumos!$A$2:$A$301,0)),0))</f>
        <v/>
      </c>
    </row>
    <row r="27">
      <c r="A27" s="9" t="n"/>
      <c r="B27" s="9" t="n"/>
      <c r="C27" s="9" t="n"/>
      <c r="D27" s="5">
        <f>IF(B27="","",IFERROR(INDEX(Insumos!$B$2:$B$301,MATCH(B27,Insumos!$A$2:$A$301,0)),"?"))</f>
        <v/>
      </c>
      <c r="E27" s="10">
        <f>IF(OR(B27="",C27=""),"",IFERROR(C27*INDEX(Insumos!$G$2:$G$301,MATCH(B27,Insumos!$A$2:$A$301,0)),0))</f>
        <v/>
      </c>
    </row>
    <row r="28">
      <c r="A28" s="9" t="n"/>
      <c r="B28" s="9" t="n"/>
      <c r="C28" s="9" t="n"/>
      <c r="D28" s="5">
        <f>IF(B28="","",IFERROR(INDEX(Insumos!$B$2:$B$301,MATCH(B28,Insumos!$A$2:$A$301,0)),"?"))</f>
        <v/>
      </c>
      <c r="E28" s="10">
        <f>IF(OR(B28="",C28=""),"",IFERROR(C28*INDEX(Insumos!$G$2:$G$301,MATCH(B28,Insumos!$A$2:$A$301,0)),0))</f>
        <v/>
      </c>
    </row>
    <row r="29">
      <c r="A29" s="9" t="n"/>
      <c r="B29" s="9" t="n"/>
      <c r="C29" s="9" t="n"/>
      <c r="D29" s="5">
        <f>IF(B29="","",IFERROR(INDEX(Insumos!$B$2:$B$301,MATCH(B29,Insumos!$A$2:$A$301,0)),"?"))</f>
        <v/>
      </c>
      <c r="E29" s="10">
        <f>IF(OR(B29="",C29=""),"",IFERROR(C29*INDEX(Insumos!$G$2:$G$301,MATCH(B29,Insumos!$A$2:$A$301,0)),0))</f>
        <v/>
      </c>
    </row>
    <row r="30">
      <c r="A30" s="9" t="n"/>
      <c r="B30" s="9" t="n"/>
      <c r="C30" s="9" t="n"/>
      <c r="D30" s="5">
        <f>IF(B30="","",IFERROR(INDEX(Insumos!$B$2:$B$301,MATCH(B30,Insumos!$A$2:$A$301,0)),"?"))</f>
        <v/>
      </c>
      <c r="E30" s="10">
        <f>IF(OR(B30="",C30=""),"",IFERROR(C30*INDEX(Insumos!$G$2:$G$301,MATCH(B30,Insumos!$A$2:$A$301,0)),0))</f>
        <v/>
      </c>
    </row>
    <row r="31">
      <c r="A31" s="9" t="n"/>
      <c r="B31" s="9" t="n"/>
      <c r="C31" s="9" t="n"/>
      <c r="D31" s="5">
        <f>IF(B31="","",IFERROR(INDEX(Insumos!$B$2:$B$301,MATCH(B31,Insumos!$A$2:$A$301,0)),"?"))</f>
        <v/>
      </c>
      <c r="E31" s="10">
        <f>IF(OR(B31="",C31=""),"",IFERROR(C31*INDEX(Insumos!$G$2:$G$301,MATCH(B31,Insumos!$A$2:$A$301,0)),0))</f>
        <v/>
      </c>
    </row>
    <row r="32">
      <c r="A32" s="9" t="n"/>
      <c r="B32" s="9" t="n"/>
      <c r="C32" s="9" t="n"/>
      <c r="D32" s="5">
        <f>IF(B32="","",IFERROR(INDEX(Insumos!$B$2:$B$301,MATCH(B32,Insumos!$A$2:$A$301,0)),"?"))</f>
        <v/>
      </c>
      <c r="E32" s="10">
        <f>IF(OR(B32="",C32=""),"",IFERROR(C32*INDEX(Insumos!$G$2:$G$301,MATCH(B32,Insumos!$A$2:$A$301,0)),0))</f>
        <v/>
      </c>
    </row>
    <row r="33">
      <c r="A33" s="9" t="n"/>
      <c r="B33" s="9" t="n"/>
      <c r="C33" s="9" t="n"/>
      <c r="D33" s="5">
        <f>IF(B33="","",IFERROR(INDEX(Insumos!$B$2:$B$301,MATCH(B33,Insumos!$A$2:$A$301,0)),"?"))</f>
        <v/>
      </c>
      <c r="E33" s="10">
        <f>IF(OR(B33="",C33=""),"",IFERROR(C33*INDEX(Insumos!$G$2:$G$301,MATCH(B33,Insumos!$A$2:$A$301,0)),0))</f>
        <v/>
      </c>
    </row>
    <row r="34">
      <c r="A34" s="9" t="n"/>
      <c r="B34" s="9" t="n"/>
      <c r="C34" s="9" t="n"/>
      <c r="D34" s="5">
        <f>IF(B34="","",IFERROR(INDEX(Insumos!$B$2:$B$301,MATCH(B34,Insumos!$A$2:$A$301,0)),"?"))</f>
        <v/>
      </c>
      <c r="E34" s="10">
        <f>IF(OR(B34="",C34=""),"",IFERROR(C34*INDEX(Insumos!$G$2:$G$301,MATCH(B34,Insumos!$A$2:$A$301,0)),0))</f>
        <v/>
      </c>
    </row>
    <row r="35">
      <c r="A35" s="9" t="n"/>
      <c r="B35" s="9" t="n"/>
      <c r="C35" s="9" t="n"/>
      <c r="D35" s="5">
        <f>IF(B35="","",IFERROR(INDEX(Insumos!$B$2:$B$301,MATCH(B35,Insumos!$A$2:$A$301,0)),"?"))</f>
        <v/>
      </c>
      <c r="E35" s="10">
        <f>IF(OR(B35="",C35=""),"",IFERROR(C35*INDEX(Insumos!$G$2:$G$301,MATCH(B35,Insumos!$A$2:$A$301,0)),0))</f>
        <v/>
      </c>
    </row>
    <row r="36">
      <c r="A36" s="9" t="n"/>
      <c r="B36" s="9" t="n"/>
      <c r="C36" s="9" t="n"/>
      <c r="D36" s="5">
        <f>IF(B36="","",IFERROR(INDEX(Insumos!$B$2:$B$301,MATCH(B36,Insumos!$A$2:$A$301,0)),"?"))</f>
        <v/>
      </c>
      <c r="E36" s="10">
        <f>IF(OR(B36="",C36=""),"",IFERROR(C36*INDEX(Insumos!$G$2:$G$301,MATCH(B36,Insumos!$A$2:$A$301,0)),0))</f>
        <v/>
      </c>
    </row>
    <row r="37">
      <c r="A37" s="9" t="n"/>
      <c r="B37" s="9" t="n"/>
      <c r="C37" s="9" t="n"/>
      <c r="D37" s="5">
        <f>IF(B37="","",IFERROR(INDEX(Insumos!$B$2:$B$301,MATCH(B37,Insumos!$A$2:$A$301,0)),"?"))</f>
        <v/>
      </c>
      <c r="E37" s="10">
        <f>IF(OR(B37="",C37=""),"",IFERROR(C37*INDEX(Insumos!$G$2:$G$301,MATCH(B37,Insumos!$A$2:$A$301,0)),0))</f>
        <v/>
      </c>
    </row>
    <row r="38">
      <c r="A38" s="9" t="n"/>
      <c r="B38" s="9" t="n"/>
      <c r="C38" s="9" t="n"/>
      <c r="D38" s="5">
        <f>IF(B38="","",IFERROR(INDEX(Insumos!$B$2:$B$301,MATCH(B38,Insumos!$A$2:$A$301,0)),"?"))</f>
        <v/>
      </c>
      <c r="E38" s="10">
        <f>IF(OR(B38="",C38=""),"",IFERROR(C38*INDEX(Insumos!$G$2:$G$301,MATCH(B38,Insumos!$A$2:$A$301,0)),0))</f>
        <v/>
      </c>
    </row>
    <row r="39">
      <c r="A39" s="9" t="n"/>
      <c r="B39" s="9" t="n"/>
      <c r="C39" s="9" t="n"/>
      <c r="D39" s="5">
        <f>IF(B39="","",IFERROR(INDEX(Insumos!$B$2:$B$301,MATCH(B39,Insumos!$A$2:$A$301,0)),"?"))</f>
        <v/>
      </c>
      <c r="E39" s="10">
        <f>IF(OR(B39="",C39=""),"",IFERROR(C39*INDEX(Insumos!$G$2:$G$301,MATCH(B39,Insumos!$A$2:$A$301,0)),0))</f>
        <v/>
      </c>
    </row>
    <row r="40">
      <c r="A40" s="9" t="n"/>
      <c r="B40" s="9" t="n"/>
      <c r="C40" s="9" t="n"/>
      <c r="D40" s="5">
        <f>IF(B40="","",IFERROR(INDEX(Insumos!$B$2:$B$301,MATCH(B40,Insumos!$A$2:$A$301,0)),"?"))</f>
        <v/>
      </c>
      <c r="E40" s="10">
        <f>IF(OR(B40="",C40=""),"",IFERROR(C40*INDEX(Insumos!$G$2:$G$301,MATCH(B40,Insumos!$A$2:$A$301,0)),0))</f>
        <v/>
      </c>
    </row>
    <row r="41">
      <c r="A41" s="9" t="n"/>
      <c r="B41" s="9" t="n"/>
      <c r="C41" s="9" t="n"/>
      <c r="D41" s="5">
        <f>IF(B41="","",IFERROR(INDEX(Insumos!$B$2:$B$301,MATCH(B41,Insumos!$A$2:$A$301,0)),"?"))</f>
        <v/>
      </c>
      <c r="E41" s="10">
        <f>IF(OR(B41="",C41=""),"",IFERROR(C41*INDEX(Insumos!$G$2:$G$301,MATCH(B41,Insumos!$A$2:$A$301,0)),0))</f>
        <v/>
      </c>
    </row>
    <row r="42">
      <c r="A42" s="9" t="n"/>
      <c r="B42" s="9" t="n"/>
      <c r="C42" s="9" t="n"/>
      <c r="D42" s="5">
        <f>IF(B42="","",IFERROR(INDEX(Insumos!$B$2:$B$301,MATCH(B42,Insumos!$A$2:$A$301,0)),"?"))</f>
        <v/>
      </c>
      <c r="E42" s="10">
        <f>IF(OR(B42="",C42=""),"",IFERROR(C42*INDEX(Insumos!$G$2:$G$301,MATCH(B42,Insumos!$A$2:$A$301,0)),0))</f>
        <v/>
      </c>
    </row>
    <row r="43">
      <c r="A43" s="9" t="n"/>
      <c r="B43" s="9" t="n"/>
      <c r="C43" s="9" t="n"/>
      <c r="D43" s="5">
        <f>IF(B43="","",IFERROR(INDEX(Insumos!$B$2:$B$301,MATCH(B43,Insumos!$A$2:$A$301,0)),"?"))</f>
        <v/>
      </c>
      <c r="E43" s="10">
        <f>IF(OR(B43="",C43=""),"",IFERROR(C43*INDEX(Insumos!$G$2:$G$301,MATCH(B43,Insumos!$A$2:$A$301,0)),0))</f>
        <v/>
      </c>
    </row>
    <row r="44">
      <c r="A44" s="9" t="n"/>
      <c r="B44" s="9" t="n"/>
      <c r="C44" s="9" t="n"/>
      <c r="D44" s="5">
        <f>IF(B44="","",IFERROR(INDEX(Insumos!$B$2:$B$301,MATCH(B44,Insumos!$A$2:$A$301,0)),"?"))</f>
        <v/>
      </c>
      <c r="E44" s="10">
        <f>IF(OR(B44="",C44=""),"",IFERROR(C44*INDEX(Insumos!$G$2:$G$301,MATCH(B44,Insumos!$A$2:$A$301,0)),0))</f>
        <v/>
      </c>
    </row>
    <row r="45">
      <c r="A45" s="9" t="n"/>
      <c r="B45" s="9" t="n"/>
      <c r="C45" s="9" t="n"/>
      <c r="D45" s="5">
        <f>IF(B45="","",IFERROR(INDEX(Insumos!$B$2:$B$301,MATCH(B45,Insumos!$A$2:$A$301,0)),"?"))</f>
        <v/>
      </c>
      <c r="E45" s="10">
        <f>IF(OR(B45="",C45=""),"",IFERROR(C45*INDEX(Insumos!$G$2:$G$301,MATCH(B45,Insumos!$A$2:$A$301,0)),0))</f>
        <v/>
      </c>
    </row>
    <row r="46">
      <c r="A46" s="9" t="n"/>
      <c r="B46" s="9" t="n"/>
      <c r="C46" s="9" t="n"/>
      <c r="D46" s="5">
        <f>IF(B46="","",IFERROR(INDEX(Insumos!$B$2:$B$301,MATCH(B46,Insumos!$A$2:$A$301,0)),"?"))</f>
        <v/>
      </c>
      <c r="E46" s="10">
        <f>IF(OR(B46="",C46=""),"",IFERROR(C46*INDEX(Insumos!$G$2:$G$301,MATCH(B46,Insumos!$A$2:$A$301,0)),0))</f>
        <v/>
      </c>
    </row>
    <row r="47">
      <c r="A47" s="9" t="n"/>
      <c r="B47" s="9" t="n"/>
      <c r="C47" s="9" t="n"/>
      <c r="D47" s="5">
        <f>IF(B47="","",IFERROR(INDEX(Insumos!$B$2:$B$301,MATCH(B47,Insumos!$A$2:$A$301,0)),"?"))</f>
        <v/>
      </c>
      <c r="E47" s="10">
        <f>IF(OR(B47="",C47=""),"",IFERROR(C47*INDEX(Insumos!$G$2:$G$301,MATCH(B47,Insumos!$A$2:$A$301,0)),0))</f>
        <v/>
      </c>
    </row>
    <row r="48">
      <c r="A48" s="9" t="n"/>
      <c r="B48" s="9" t="n"/>
      <c r="C48" s="9" t="n"/>
      <c r="D48" s="5">
        <f>IF(B48="","",IFERROR(INDEX(Insumos!$B$2:$B$301,MATCH(B48,Insumos!$A$2:$A$301,0)),"?"))</f>
        <v/>
      </c>
      <c r="E48" s="10">
        <f>IF(OR(B48="",C48=""),"",IFERROR(C48*INDEX(Insumos!$G$2:$G$301,MATCH(B48,Insumos!$A$2:$A$301,0)),0))</f>
        <v/>
      </c>
    </row>
    <row r="49">
      <c r="A49" s="9" t="n"/>
      <c r="B49" s="9" t="n"/>
      <c r="C49" s="9" t="n"/>
      <c r="D49" s="5">
        <f>IF(B49="","",IFERROR(INDEX(Insumos!$B$2:$B$301,MATCH(B49,Insumos!$A$2:$A$301,0)),"?"))</f>
        <v/>
      </c>
      <c r="E49" s="10">
        <f>IF(OR(B49="",C49=""),"",IFERROR(C49*INDEX(Insumos!$G$2:$G$301,MATCH(B49,Insumos!$A$2:$A$301,0)),0))</f>
        <v/>
      </c>
    </row>
    <row r="50">
      <c r="A50" s="9" t="n"/>
      <c r="B50" s="9" t="n"/>
      <c r="C50" s="9" t="n"/>
      <c r="D50" s="5">
        <f>IF(B50="","",IFERROR(INDEX(Insumos!$B$2:$B$301,MATCH(B50,Insumos!$A$2:$A$301,0)),"?"))</f>
        <v/>
      </c>
      <c r="E50" s="10">
        <f>IF(OR(B50="",C50=""),"",IFERROR(C50*INDEX(Insumos!$G$2:$G$301,MATCH(B50,Insumos!$A$2:$A$301,0)),0))</f>
        <v/>
      </c>
    </row>
    <row r="51">
      <c r="A51" s="9" t="n"/>
      <c r="B51" s="9" t="n"/>
      <c r="C51" s="9" t="n"/>
      <c r="D51" s="5">
        <f>IF(B51="","",IFERROR(INDEX(Insumos!$B$2:$B$301,MATCH(B51,Insumos!$A$2:$A$301,0)),"?"))</f>
        <v/>
      </c>
      <c r="E51" s="10">
        <f>IF(OR(B51="",C51=""),"",IFERROR(C51*INDEX(Insumos!$G$2:$G$301,MATCH(B51,Insumos!$A$2:$A$301,0)),0))</f>
        <v/>
      </c>
    </row>
    <row r="52">
      <c r="A52" s="9" t="n"/>
      <c r="B52" s="9" t="n"/>
      <c r="C52" s="9" t="n"/>
      <c r="D52" s="5">
        <f>IF(B52="","",IFERROR(INDEX(Insumos!$B$2:$B$301,MATCH(B52,Insumos!$A$2:$A$301,0)),"?"))</f>
        <v/>
      </c>
      <c r="E52" s="10">
        <f>IF(OR(B52="",C52=""),"",IFERROR(C52*INDEX(Insumos!$G$2:$G$301,MATCH(B52,Insumos!$A$2:$A$301,0)),0))</f>
        <v/>
      </c>
    </row>
    <row r="53">
      <c r="A53" s="9" t="n"/>
      <c r="B53" s="9" t="n"/>
      <c r="C53" s="9" t="n"/>
      <c r="D53" s="5">
        <f>IF(B53="","",IFERROR(INDEX(Insumos!$B$2:$B$301,MATCH(B53,Insumos!$A$2:$A$301,0)),"?"))</f>
        <v/>
      </c>
      <c r="E53" s="10">
        <f>IF(OR(B53="",C53=""),"",IFERROR(C53*INDEX(Insumos!$G$2:$G$301,MATCH(B53,Insumos!$A$2:$A$301,0)),0))</f>
        <v/>
      </c>
    </row>
    <row r="54">
      <c r="A54" s="9" t="n"/>
      <c r="B54" s="9" t="n"/>
      <c r="C54" s="9" t="n"/>
      <c r="D54" s="5">
        <f>IF(B54="","",IFERROR(INDEX(Insumos!$B$2:$B$301,MATCH(B54,Insumos!$A$2:$A$301,0)),"?"))</f>
        <v/>
      </c>
      <c r="E54" s="10">
        <f>IF(OR(B54="",C54=""),"",IFERROR(C54*INDEX(Insumos!$G$2:$G$301,MATCH(B54,Insumos!$A$2:$A$301,0)),0))</f>
        <v/>
      </c>
    </row>
    <row r="55">
      <c r="A55" s="9" t="n"/>
      <c r="B55" s="9" t="n"/>
      <c r="C55" s="9" t="n"/>
      <c r="D55" s="5">
        <f>IF(B55="","",IFERROR(INDEX(Insumos!$B$2:$B$301,MATCH(B55,Insumos!$A$2:$A$301,0)),"?"))</f>
        <v/>
      </c>
      <c r="E55" s="10">
        <f>IF(OR(B55="",C55=""),"",IFERROR(C55*INDEX(Insumos!$G$2:$G$301,MATCH(B55,Insumos!$A$2:$A$301,0)),0))</f>
        <v/>
      </c>
    </row>
    <row r="56">
      <c r="A56" s="9" t="n"/>
      <c r="B56" s="9" t="n"/>
      <c r="C56" s="9" t="n"/>
      <c r="D56" s="5">
        <f>IF(B56="","",IFERROR(INDEX(Insumos!$B$2:$B$301,MATCH(B56,Insumos!$A$2:$A$301,0)),"?"))</f>
        <v/>
      </c>
      <c r="E56" s="10">
        <f>IF(OR(B56="",C56=""),"",IFERROR(C56*INDEX(Insumos!$G$2:$G$301,MATCH(B56,Insumos!$A$2:$A$301,0)),0))</f>
        <v/>
      </c>
    </row>
    <row r="57">
      <c r="A57" s="9" t="n"/>
      <c r="B57" s="9" t="n"/>
      <c r="C57" s="9" t="n"/>
      <c r="D57" s="5">
        <f>IF(B57="","",IFERROR(INDEX(Insumos!$B$2:$B$301,MATCH(B57,Insumos!$A$2:$A$301,0)),"?"))</f>
        <v/>
      </c>
      <c r="E57" s="10">
        <f>IF(OR(B57="",C57=""),"",IFERROR(C57*INDEX(Insumos!$G$2:$G$301,MATCH(B57,Insumos!$A$2:$A$301,0)),0))</f>
        <v/>
      </c>
    </row>
    <row r="58">
      <c r="A58" s="9" t="n"/>
      <c r="B58" s="9" t="n"/>
      <c r="C58" s="9" t="n"/>
      <c r="D58" s="5">
        <f>IF(B58="","",IFERROR(INDEX(Insumos!$B$2:$B$301,MATCH(B58,Insumos!$A$2:$A$301,0)),"?"))</f>
        <v/>
      </c>
      <c r="E58" s="10">
        <f>IF(OR(B58="",C58=""),"",IFERROR(C58*INDEX(Insumos!$G$2:$G$301,MATCH(B58,Insumos!$A$2:$A$301,0)),0))</f>
        <v/>
      </c>
    </row>
    <row r="59">
      <c r="A59" s="9" t="n"/>
      <c r="B59" s="9" t="n"/>
      <c r="C59" s="9" t="n"/>
      <c r="D59" s="5">
        <f>IF(B59="","",IFERROR(INDEX(Insumos!$B$2:$B$301,MATCH(B59,Insumos!$A$2:$A$301,0)),"?"))</f>
        <v/>
      </c>
      <c r="E59" s="10">
        <f>IF(OR(B59="",C59=""),"",IFERROR(C59*INDEX(Insumos!$G$2:$G$301,MATCH(B59,Insumos!$A$2:$A$301,0)),0))</f>
        <v/>
      </c>
    </row>
    <row r="60">
      <c r="A60" s="9" t="n"/>
      <c r="B60" s="9" t="n"/>
      <c r="C60" s="9" t="n"/>
      <c r="D60" s="5">
        <f>IF(B60="","",IFERROR(INDEX(Insumos!$B$2:$B$301,MATCH(B60,Insumos!$A$2:$A$301,0)),"?"))</f>
        <v/>
      </c>
      <c r="E60" s="10">
        <f>IF(OR(B60="",C60=""),"",IFERROR(C60*INDEX(Insumos!$G$2:$G$301,MATCH(B60,Insumos!$A$2:$A$301,0)),0))</f>
        <v/>
      </c>
    </row>
    <row r="61">
      <c r="A61" s="9" t="n"/>
      <c r="B61" s="9" t="n"/>
      <c r="C61" s="9" t="n"/>
      <c r="D61" s="5">
        <f>IF(B61="","",IFERROR(INDEX(Insumos!$B$2:$B$301,MATCH(B61,Insumos!$A$2:$A$301,0)),"?"))</f>
        <v/>
      </c>
      <c r="E61" s="10">
        <f>IF(OR(B61="",C61=""),"",IFERROR(C61*INDEX(Insumos!$G$2:$G$301,MATCH(B61,Insumos!$A$2:$A$301,0)),0))</f>
        <v/>
      </c>
    </row>
    <row r="62">
      <c r="A62" s="9" t="n"/>
      <c r="B62" s="9" t="n"/>
      <c r="C62" s="9" t="n"/>
      <c r="D62" s="5">
        <f>IF(B62="","",IFERROR(INDEX(Insumos!$B$2:$B$301,MATCH(B62,Insumos!$A$2:$A$301,0)),"?"))</f>
        <v/>
      </c>
      <c r="E62" s="10">
        <f>IF(OR(B62="",C62=""),"",IFERROR(C62*INDEX(Insumos!$G$2:$G$301,MATCH(B62,Insumos!$A$2:$A$301,0)),0))</f>
        <v/>
      </c>
    </row>
    <row r="63">
      <c r="A63" s="9" t="n"/>
      <c r="B63" s="9" t="n"/>
      <c r="C63" s="9" t="n"/>
      <c r="D63" s="5">
        <f>IF(B63="","",IFERROR(INDEX(Insumos!$B$2:$B$301,MATCH(B63,Insumos!$A$2:$A$301,0)),"?"))</f>
        <v/>
      </c>
      <c r="E63" s="10">
        <f>IF(OR(B63="",C63=""),"",IFERROR(C63*INDEX(Insumos!$G$2:$G$301,MATCH(B63,Insumos!$A$2:$A$301,0)),0))</f>
        <v/>
      </c>
    </row>
    <row r="64">
      <c r="A64" s="9" t="n"/>
      <c r="B64" s="9" t="n"/>
      <c r="C64" s="9" t="n"/>
      <c r="D64" s="5">
        <f>IF(B64="","",IFERROR(INDEX(Insumos!$B$2:$B$301,MATCH(B64,Insumos!$A$2:$A$301,0)),"?"))</f>
        <v/>
      </c>
      <c r="E64" s="10">
        <f>IF(OR(B64="",C64=""),"",IFERROR(C64*INDEX(Insumos!$G$2:$G$301,MATCH(B64,Insumos!$A$2:$A$301,0)),0))</f>
        <v/>
      </c>
    </row>
    <row r="65">
      <c r="A65" s="9" t="n"/>
      <c r="B65" s="9" t="n"/>
      <c r="C65" s="9" t="n"/>
      <c r="D65" s="5">
        <f>IF(B65="","",IFERROR(INDEX(Insumos!$B$2:$B$301,MATCH(B65,Insumos!$A$2:$A$301,0)),"?"))</f>
        <v/>
      </c>
      <c r="E65" s="10">
        <f>IF(OR(B65="",C65=""),"",IFERROR(C65*INDEX(Insumos!$G$2:$G$301,MATCH(B65,Insumos!$A$2:$A$301,0)),0))</f>
        <v/>
      </c>
    </row>
    <row r="66">
      <c r="A66" s="9" t="n"/>
      <c r="B66" s="9" t="n"/>
      <c r="C66" s="9" t="n"/>
      <c r="D66" s="5">
        <f>IF(B66="","",IFERROR(INDEX(Insumos!$B$2:$B$301,MATCH(B66,Insumos!$A$2:$A$301,0)),"?"))</f>
        <v/>
      </c>
      <c r="E66" s="10">
        <f>IF(OR(B66="",C66=""),"",IFERROR(C66*INDEX(Insumos!$G$2:$G$301,MATCH(B66,Insumos!$A$2:$A$301,0)),0))</f>
        <v/>
      </c>
    </row>
    <row r="67">
      <c r="A67" s="9" t="n"/>
      <c r="B67" s="9" t="n"/>
      <c r="C67" s="9" t="n"/>
      <c r="D67" s="5">
        <f>IF(B67="","",IFERROR(INDEX(Insumos!$B$2:$B$301,MATCH(B67,Insumos!$A$2:$A$301,0)),"?"))</f>
        <v/>
      </c>
      <c r="E67" s="10">
        <f>IF(OR(B67="",C67=""),"",IFERROR(C67*INDEX(Insumos!$G$2:$G$301,MATCH(B67,Insumos!$A$2:$A$301,0)),0))</f>
        <v/>
      </c>
    </row>
    <row r="68">
      <c r="A68" s="9" t="n"/>
      <c r="B68" s="9" t="n"/>
      <c r="C68" s="9" t="n"/>
      <c r="D68" s="5">
        <f>IF(B68="","",IFERROR(INDEX(Insumos!$B$2:$B$301,MATCH(B68,Insumos!$A$2:$A$301,0)),"?"))</f>
        <v/>
      </c>
      <c r="E68" s="10">
        <f>IF(OR(B68="",C68=""),"",IFERROR(C68*INDEX(Insumos!$G$2:$G$301,MATCH(B68,Insumos!$A$2:$A$301,0)),0))</f>
        <v/>
      </c>
    </row>
    <row r="69">
      <c r="A69" s="9" t="n"/>
      <c r="B69" s="9" t="n"/>
      <c r="C69" s="9" t="n"/>
      <c r="D69" s="5">
        <f>IF(B69="","",IFERROR(INDEX(Insumos!$B$2:$B$301,MATCH(B69,Insumos!$A$2:$A$301,0)),"?"))</f>
        <v/>
      </c>
      <c r="E69" s="10">
        <f>IF(OR(B69="",C69=""),"",IFERROR(C69*INDEX(Insumos!$G$2:$G$301,MATCH(B69,Insumos!$A$2:$A$301,0)),0))</f>
        <v/>
      </c>
    </row>
    <row r="70">
      <c r="A70" s="9" t="n"/>
      <c r="B70" s="9" t="n"/>
      <c r="C70" s="9" t="n"/>
      <c r="D70" s="5">
        <f>IF(B70="","",IFERROR(INDEX(Insumos!$B$2:$B$301,MATCH(B70,Insumos!$A$2:$A$301,0)),"?"))</f>
        <v/>
      </c>
      <c r="E70" s="10">
        <f>IF(OR(B70="",C70=""),"",IFERROR(C70*INDEX(Insumos!$G$2:$G$301,MATCH(B70,Insumos!$A$2:$A$301,0)),0))</f>
        <v/>
      </c>
    </row>
    <row r="71">
      <c r="A71" s="9" t="n"/>
      <c r="B71" s="9" t="n"/>
      <c r="C71" s="9" t="n"/>
      <c r="D71" s="5">
        <f>IF(B71="","",IFERROR(INDEX(Insumos!$B$2:$B$301,MATCH(B71,Insumos!$A$2:$A$301,0)),"?"))</f>
        <v/>
      </c>
      <c r="E71" s="10">
        <f>IF(OR(B71="",C71=""),"",IFERROR(C71*INDEX(Insumos!$G$2:$G$301,MATCH(B71,Insumos!$A$2:$A$301,0)),0))</f>
        <v/>
      </c>
    </row>
    <row r="72">
      <c r="A72" s="9" t="n"/>
      <c r="B72" s="9" t="n"/>
      <c r="C72" s="9" t="n"/>
      <c r="D72" s="5">
        <f>IF(B72="","",IFERROR(INDEX(Insumos!$B$2:$B$301,MATCH(B72,Insumos!$A$2:$A$301,0)),"?"))</f>
        <v/>
      </c>
      <c r="E72" s="10">
        <f>IF(OR(B72="",C72=""),"",IFERROR(C72*INDEX(Insumos!$G$2:$G$301,MATCH(B72,Insumos!$A$2:$A$301,0)),0))</f>
        <v/>
      </c>
    </row>
    <row r="73">
      <c r="A73" s="9" t="n"/>
      <c r="B73" s="9" t="n"/>
      <c r="C73" s="9" t="n"/>
      <c r="D73" s="5">
        <f>IF(B73="","",IFERROR(INDEX(Insumos!$B$2:$B$301,MATCH(B73,Insumos!$A$2:$A$301,0)),"?"))</f>
        <v/>
      </c>
      <c r="E73" s="10">
        <f>IF(OR(B73="",C73=""),"",IFERROR(C73*INDEX(Insumos!$G$2:$G$301,MATCH(B73,Insumos!$A$2:$A$301,0)),0))</f>
        <v/>
      </c>
    </row>
    <row r="74">
      <c r="A74" s="9" t="n"/>
      <c r="B74" s="9" t="n"/>
      <c r="C74" s="9" t="n"/>
      <c r="D74" s="5">
        <f>IF(B74="","",IFERROR(INDEX(Insumos!$B$2:$B$301,MATCH(B74,Insumos!$A$2:$A$301,0)),"?"))</f>
        <v/>
      </c>
      <c r="E74" s="10">
        <f>IF(OR(B74="",C74=""),"",IFERROR(C74*INDEX(Insumos!$G$2:$G$301,MATCH(B74,Insumos!$A$2:$A$301,0)),0))</f>
        <v/>
      </c>
    </row>
    <row r="75">
      <c r="A75" s="9" t="n"/>
      <c r="B75" s="9" t="n"/>
      <c r="C75" s="9" t="n"/>
      <c r="D75" s="5">
        <f>IF(B75="","",IFERROR(INDEX(Insumos!$B$2:$B$301,MATCH(B75,Insumos!$A$2:$A$301,0)),"?"))</f>
        <v/>
      </c>
      <c r="E75" s="10">
        <f>IF(OR(B75="",C75=""),"",IFERROR(C75*INDEX(Insumos!$G$2:$G$301,MATCH(B75,Insumos!$A$2:$A$301,0)),0))</f>
        <v/>
      </c>
    </row>
    <row r="76">
      <c r="A76" s="9" t="n"/>
      <c r="B76" s="9" t="n"/>
      <c r="C76" s="9" t="n"/>
      <c r="D76" s="5">
        <f>IF(B76="","",IFERROR(INDEX(Insumos!$B$2:$B$301,MATCH(B76,Insumos!$A$2:$A$301,0)),"?"))</f>
        <v/>
      </c>
      <c r="E76" s="10">
        <f>IF(OR(B76="",C76=""),"",IFERROR(C76*INDEX(Insumos!$G$2:$G$301,MATCH(B76,Insumos!$A$2:$A$301,0)),0))</f>
        <v/>
      </c>
    </row>
    <row r="77">
      <c r="A77" s="9" t="n"/>
      <c r="B77" s="9" t="n"/>
      <c r="C77" s="9" t="n"/>
      <c r="D77" s="5">
        <f>IF(B77="","",IFERROR(INDEX(Insumos!$B$2:$B$301,MATCH(B77,Insumos!$A$2:$A$301,0)),"?"))</f>
        <v/>
      </c>
      <c r="E77" s="10">
        <f>IF(OR(B77="",C77=""),"",IFERROR(C77*INDEX(Insumos!$G$2:$G$301,MATCH(B77,Insumos!$A$2:$A$301,0)),0))</f>
        <v/>
      </c>
    </row>
    <row r="78">
      <c r="A78" s="9" t="n"/>
      <c r="B78" s="9" t="n"/>
      <c r="C78" s="9" t="n"/>
      <c r="D78" s="5">
        <f>IF(B78="","",IFERROR(INDEX(Insumos!$B$2:$B$301,MATCH(B78,Insumos!$A$2:$A$301,0)),"?"))</f>
        <v/>
      </c>
      <c r="E78" s="10">
        <f>IF(OR(B78="",C78=""),"",IFERROR(C78*INDEX(Insumos!$G$2:$G$301,MATCH(B78,Insumos!$A$2:$A$301,0)),0))</f>
        <v/>
      </c>
    </row>
    <row r="79">
      <c r="A79" s="9" t="n"/>
      <c r="B79" s="9" t="n"/>
      <c r="C79" s="9" t="n"/>
      <c r="D79" s="5">
        <f>IF(B79="","",IFERROR(INDEX(Insumos!$B$2:$B$301,MATCH(B79,Insumos!$A$2:$A$301,0)),"?"))</f>
        <v/>
      </c>
      <c r="E79" s="10">
        <f>IF(OR(B79="",C79=""),"",IFERROR(C79*INDEX(Insumos!$G$2:$G$301,MATCH(B79,Insumos!$A$2:$A$301,0)),0))</f>
        <v/>
      </c>
    </row>
    <row r="80">
      <c r="A80" s="9" t="n"/>
      <c r="B80" s="9" t="n"/>
      <c r="C80" s="9" t="n"/>
      <c r="D80" s="5">
        <f>IF(B80="","",IFERROR(INDEX(Insumos!$B$2:$B$301,MATCH(B80,Insumos!$A$2:$A$301,0)),"?"))</f>
        <v/>
      </c>
      <c r="E80" s="10">
        <f>IF(OR(B80="",C80=""),"",IFERROR(C80*INDEX(Insumos!$G$2:$G$301,MATCH(B80,Insumos!$A$2:$A$301,0)),0))</f>
        <v/>
      </c>
    </row>
    <row r="81">
      <c r="A81" s="9" t="n"/>
      <c r="B81" s="9" t="n"/>
      <c r="C81" s="9" t="n"/>
      <c r="D81" s="5">
        <f>IF(B81="","",IFERROR(INDEX(Insumos!$B$2:$B$301,MATCH(B81,Insumos!$A$2:$A$301,0)),"?"))</f>
        <v/>
      </c>
      <c r="E81" s="10">
        <f>IF(OR(B81="",C81=""),"",IFERROR(C81*INDEX(Insumos!$G$2:$G$301,MATCH(B81,Insumos!$A$2:$A$301,0)),0))</f>
        <v/>
      </c>
    </row>
    <row r="82">
      <c r="A82" s="9" t="n"/>
      <c r="B82" s="9" t="n"/>
      <c r="C82" s="9" t="n"/>
      <c r="D82" s="5">
        <f>IF(B82="","",IFERROR(INDEX(Insumos!$B$2:$B$301,MATCH(B82,Insumos!$A$2:$A$301,0)),"?"))</f>
        <v/>
      </c>
      <c r="E82" s="10">
        <f>IF(OR(B82="",C82=""),"",IFERROR(C82*INDEX(Insumos!$G$2:$G$301,MATCH(B82,Insumos!$A$2:$A$301,0)),0))</f>
        <v/>
      </c>
    </row>
    <row r="83">
      <c r="A83" s="9" t="n"/>
      <c r="B83" s="9" t="n"/>
      <c r="C83" s="9" t="n"/>
      <c r="D83" s="5">
        <f>IF(B83="","",IFERROR(INDEX(Insumos!$B$2:$B$301,MATCH(B83,Insumos!$A$2:$A$301,0)),"?"))</f>
        <v/>
      </c>
      <c r="E83" s="10">
        <f>IF(OR(B83="",C83=""),"",IFERROR(C83*INDEX(Insumos!$G$2:$G$301,MATCH(B83,Insumos!$A$2:$A$301,0)),0))</f>
        <v/>
      </c>
    </row>
    <row r="84">
      <c r="A84" s="9" t="n"/>
      <c r="B84" s="9" t="n"/>
      <c r="C84" s="9" t="n"/>
      <c r="D84" s="5">
        <f>IF(B84="","",IFERROR(INDEX(Insumos!$B$2:$B$301,MATCH(B84,Insumos!$A$2:$A$301,0)),"?"))</f>
        <v/>
      </c>
      <c r="E84" s="10">
        <f>IF(OR(B84="",C84=""),"",IFERROR(C84*INDEX(Insumos!$G$2:$G$301,MATCH(B84,Insumos!$A$2:$A$301,0)),0))</f>
        <v/>
      </c>
    </row>
    <row r="85">
      <c r="A85" s="9" t="n"/>
      <c r="B85" s="9" t="n"/>
      <c r="C85" s="9" t="n"/>
      <c r="D85" s="5">
        <f>IF(B85="","",IFERROR(INDEX(Insumos!$B$2:$B$301,MATCH(B85,Insumos!$A$2:$A$301,0)),"?"))</f>
        <v/>
      </c>
      <c r="E85" s="10">
        <f>IF(OR(B85="",C85=""),"",IFERROR(C85*INDEX(Insumos!$G$2:$G$301,MATCH(B85,Insumos!$A$2:$A$301,0)),0))</f>
        <v/>
      </c>
    </row>
    <row r="86">
      <c r="A86" s="9" t="n"/>
      <c r="B86" s="9" t="n"/>
      <c r="C86" s="9" t="n"/>
      <c r="D86" s="5">
        <f>IF(B86="","",IFERROR(INDEX(Insumos!$B$2:$B$301,MATCH(B86,Insumos!$A$2:$A$301,0)),"?"))</f>
        <v/>
      </c>
      <c r="E86" s="10">
        <f>IF(OR(B86="",C86=""),"",IFERROR(C86*INDEX(Insumos!$G$2:$G$301,MATCH(B86,Insumos!$A$2:$A$301,0)),0))</f>
        <v/>
      </c>
    </row>
    <row r="87">
      <c r="A87" s="9" t="n"/>
      <c r="B87" s="9" t="n"/>
      <c r="C87" s="9" t="n"/>
      <c r="D87" s="5">
        <f>IF(B87="","",IFERROR(INDEX(Insumos!$B$2:$B$301,MATCH(B87,Insumos!$A$2:$A$301,0)),"?"))</f>
        <v/>
      </c>
      <c r="E87" s="10">
        <f>IF(OR(B87="",C87=""),"",IFERROR(C87*INDEX(Insumos!$G$2:$G$301,MATCH(B87,Insumos!$A$2:$A$301,0)),0))</f>
        <v/>
      </c>
    </row>
    <row r="88">
      <c r="A88" s="9" t="n"/>
      <c r="B88" s="9" t="n"/>
      <c r="C88" s="9" t="n"/>
      <c r="D88" s="5">
        <f>IF(B88="","",IFERROR(INDEX(Insumos!$B$2:$B$301,MATCH(B88,Insumos!$A$2:$A$301,0)),"?"))</f>
        <v/>
      </c>
      <c r="E88" s="10">
        <f>IF(OR(B88="",C88=""),"",IFERROR(C88*INDEX(Insumos!$G$2:$G$301,MATCH(B88,Insumos!$A$2:$A$301,0)),0))</f>
        <v/>
      </c>
    </row>
    <row r="89">
      <c r="A89" s="9" t="n"/>
      <c r="B89" s="9" t="n"/>
      <c r="C89" s="9" t="n"/>
      <c r="D89" s="5">
        <f>IF(B89="","",IFERROR(INDEX(Insumos!$B$2:$B$301,MATCH(B89,Insumos!$A$2:$A$301,0)),"?"))</f>
        <v/>
      </c>
      <c r="E89" s="10">
        <f>IF(OR(B89="",C89=""),"",IFERROR(C89*INDEX(Insumos!$G$2:$G$301,MATCH(B89,Insumos!$A$2:$A$301,0)),0))</f>
        <v/>
      </c>
    </row>
    <row r="90">
      <c r="A90" s="9" t="n"/>
      <c r="B90" s="9" t="n"/>
      <c r="C90" s="9" t="n"/>
      <c r="D90" s="5">
        <f>IF(B90="","",IFERROR(INDEX(Insumos!$B$2:$B$301,MATCH(B90,Insumos!$A$2:$A$301,0)),"?"))</f>
        <v/>
      </c>
      <c r="E90" s="10">
        <f>IF(OR(B90="",C90=""),"",IFERROR(C90*INDEX(Insumos!$G$2:$G$301,MATCH(B90,Insumos!$A$2:$A$301,0)),0))</f>
        <v/>
      </c>
    </row>
    <row r="91">
      <c r="A91" s="9" t="n"/>
      <c r="B91" s="9" t="n"/>
      <c r="C91" s="9" t="n"/>
      <c r="D91" s="5">
        <f>IF(B91="","",IFERROR(INDEX(Insumos!$B$2:$B$301,MATCH(B91,Insumos!$A$2:$A$301,0)),"?"))</f>
        <v/>
      </c>
      <c r="E91" s="10">
        <f>IF(OR(B91="",C91=""),"",IFERROR(C91*INDEX(Insumos!$G$2:$G$301,MATCH(B91,Insumos!$A$2:$A$301,0)),0))</f>
        <v/>
      </c>
    </row>
    <row r="92">
      <c r="A92" s="9" t="n"/>
      <c r="B92" s="9" t="n"/>
      <c r="C92" s="9" t="n"/>
      <c r="D92" s="5">
        <f>IF(B92="","",IFERROR(INDEX(Insumos!$B$2:$B$301,MATCH(B92,Insumos!$A$2:$A$301,0)),"?"))</f>
        <v/>
      </c>
      <c r="E92" s="10">
        <f>IF(OR(B92="",C92=""),"",IFERROR(C92*INDEX(Insumos!$G$2:$G$301,MATCH(B92,Insumos!$A$2:$A$301,0)),0))</f>
        <v/>
      </c>
    </row>
    <row r="93">
      <c r="A93" s="9" t="n"/>
      <c r="B93" s="9" t="n"/>
      <c r="C93" s="9" t="n"/>
      <c r="D93" s="5">
        <f>IF(B93="","",IFERROR(INDEX(Insumos!$B$2:$B$301,MATCH(B93,Insumos!$A$2:$A$301,0)),"?"))</f>
        <v/>
      </c>
      <c r="E93" s="10">
        <f>IF(OR(B93="",C93=""),"",IFERROR(C93*INDEX(Insumos!$G$2:$G$301,MATCH(B93,Insumos!$A$2:$A$301,0)),0))</f>
        <v/>
      </c>
    </row>
    <row r="94">
      <c r="A94" s="9" t="n"/>
      <c r="B94" s="9" t="n"/>
      <c r="C94" s="9" t="n"/>
      <c r="D94" s="5">
        <f>IF(B94="","",IFERROR(INDEX(Insumos!$B$2:$B$301,MATCH(B94,Insumos!$A$2:$A$301,0)),"?"))</f>
        <v/>
      </c>
      <c r="E94" s="10">
        <f>IF(OR(B94="",C94=""),"",IFERROR(C94*INDEX(Insumos!$G$2:$G$301,MATCH(B94,Insumos!$A$2:$A$301,0)),0))</f>
        <v/>
      </c>
    </row>
    <row r="95">
      <c r="A95" s="9" t="n"/>
      <c r="B95" s="9" t="n"/>
      <c r="C95" s="9" t="n"/>
      <c r="D95" s="5">
        <f>IF(B95="","",IFERROR(INDEX(Insumos!$B$2:$B$301,MATCH(B95,Insumos!$A$2:$A$301,0)),"?"))</f>
        <v/>
      </c>
      <c r="E95" s="10">
        <f>IF(OR(B95="",C95=""),"",IFERROR(C95*INDEX(Insumos!$G$2:$G$301,MATCH(B95,Insumos!$A$2:$A$301,0)),0))</f>
        <v/>
      </c>
    </row>
    <row r="96">
      <c r="A96" s="9" t="n"/>
      <c r="B96" s="9" t="n"/>
      <c r="C96" s="9" t="n"/>
      <c r="D96" s="5">
        <f>IF(B96="","",IFERROR(INDEX(Insumos!$B$2:$B$301,MATCH(B96,Insumos!$A$2:$A$301,0)),"?"))</f>
        <v/>
      </c>
      <c r="E96" s="10">
        <f>IF(OR(B96="",C96=""),"",IFERROR(C96*INDEX(Insumos!$G$2:$G$301,MATCH(B96,Insumos!$A$2:$A$301,0)),0))</f>
        <v/>
      </c>
    </row>
    <row r="97">
      <c r="A97" s="9" t="n"/>
      <c r="B97" s="9" t="n"/>
      <c r="C97" s="9" t="n"/>
      <c r="D97" s="5">
        <f>IF(B97="","",IFERROR(INDEX(Insumos!$B$2:$B$301,MATCH(B97,Insumos!$A$2:$A$301,0)),"?"))</f>
        <v/>
      </c>
      <c r="E97" s="10">
        <f>IF(OR(B97="",C97=""),"",IFERROR(C97*INDEX(Insumos!$G$2:$G$301,MATCH(B97,Insumos!$A$2:$A$301,0)),0))</f>
        <v/>
      </c>
    </row>
    <row r="98">
      <c r="A98" s="9" t="n"/>
      <c r="B98" s="9" t="n"/>
      <c r="C98" s="9" t="n"/>
      <c r="D98" s="5">
        <f>IF(B98="","",IFERROR(INDEX(Insumos!$B$2:$B$301,MATCH(B98,Insumos!$A$2:$A$301,0)),"?"))</f>
        <v/>
      </c>
      <c r="E98" s="10">
        <f>IF(OR(B98="",C98=""),"",IFERROR(C98*INDEX(Insumos!$G$2:$G$301,MATCH(B98,Insumos!$A$2:$A$301,0)),0))</f>
        <v/>
      </c>
    </row>
    <row r="99">
      <c r="A99" s="9" t="n"/>
      <c r="B99" s="9" t="n"/>
      <c r="C99" s="9" t="n"/>
      <c r="D99" s="5">
        <f>IF(B99="","",IFERROR(INDEX(Insumos!$B$2:$B$301,MATCH(B99,Insumos!$A$2:$A$301,0)),"?"))</f>
        <v/>
      </c>
      <c r="E99" s="10">
        <f>IF(OR(B99="",C99=""),"",IFERROR(C99*INDEX(Insumos!$G$2:$G$301,MATCH(B99,Insumos!$A$2:$A$301,0)),0))</f>
        <v/>
      </c>
    </row>
    <row r="100">
      <c r="A100" s="9" t="n"/>
      <c r="B100" s="9" t="n"/>
      <c r="C100" s="9" t="n"/>
      <c r="D100" s="5">
        <f>IF(B100="","",IFERROR(INDEX(Insumos!$B$2:$B$301,MATCH(B100,Insumos!$A$2:$A$301,0)),"?"))</f>
        <v/>
      </c>
      <c r="E100" s="10">
        <f>IF(OR(B100="",C100=""),"",IFERROR(C100*INDEX(Insumos!$G$2:$G$301,MATCH(B100,Insumos!$A$2:$A$301,0)),0))</f>
        <v/>
      </c>
    </row>
    <row r="101">
      <c r="A101" s="9" t="n"/>
      <c r="B101" s="9" t="n"/>
      <c r="C101" s="9" t="n"/>
      <c r="D101" s="5">
        <f>IF(B101="","",IFERROR(INDEX(Insumos!$B$2:$B$301,MATCH(B101,Insumos!$A$2:$A$301,0)),"?"))</f>
        <v/>
      </c>
      <c r="E101" s="10">
        <f>IF(OR(B101="",C101=""),"",IFERROR(C101*INDEX(Insumos!$G$2:$G$301,MATCH(B101,Insumos!$A$2:$A$301,0)),0))</f>
        <v/>
      </c>
    </row>
    <row r="102">
      <c r="A102" s="9" t="n"/>
      <c r="B102" s="9" t="n"/>
      <c r="C102" s="9" t="n"/>
      <c r="D102" s="5">
        <f>IF(B102="","",IFERROR(INDEX(Insumos!$B$2:$B$301,MATCH(B102,Insumos!$A$2:$A$301,0)),"?"))</f>
        <v/>
      </c>
      <c r="E102" s="10">
        <f>IF(OR(B102="",C102=""),"",IFERROR(C102*INDEX(Insumos!$G$2:$G$301,MATCH(B102,Insumos!$A$2:$A$301,0)),0))</f>
        <v/>
      </c>
    </row>
    <row r="103">
      <c r="A103" s="9" t="n"/>
      <c r="B103" s="9" t="n"/>
      <c r="C103" s="9" t="n"/>
      <c r="D103" s="5">
        <f>IF(B103="","",IFERROR(INDEX(Insumos!$B$2:$B$301,MATCH(B103,Insumos!$A$2:$A$301,0)),"?"))</f>
        <v/>
      </c>
      <c r="E103" s="10">
        <f>IF(OR(B103="",C103=""),"",IFERROR(C103*INDEX(Insumos!$G$2:$G$301,MATCH(B103,Insumos!$A$2:$A$301,0)),0))</f>
        <v/>
      </c>
    </row>
    <row r="104">
      <c r="A104" s="9" t="n"/>
      <c r="B104" s="9" t="n"/>
      <c r="C104" s="9" t="n"/>
      <c r="D104" s="5">
        <f>IF(B104="","",IFERROR(INDEX(Insumos!$B$2:$B$301,MATCH(B104,Insumos!$A$2:$A$301,0)),"?"))</f>
        <v/>
      </c>
      <c r="E104" s="10">
        <f>IF(OR(B104="",C104=""),"",IFERROR(C104*INDEX(Insumos!$G$2:$G$301,MATCH(B104,Insumos!$A$2:$A$301,0)),0))</f>
        <v/>
      </c>
    </row>
    <row r="105">
      <c r="A105" s="9" t="n"/>
      <c r="B105" s="9" t="n"/>
      <c r="C105" s="9" t="n"/>
      <c r="D105" s="5">
        <f>IF(B105="","",IFERROR(INDEX(Insumos!$B$2:$B$301,MATCH(B105,Insumos!$A$2:$A$301,0)),"?"))</f>
        <v/>
      </c>
      <c r="E105" s="10">
        <f>IF(OR(B105="",C105=""),"",IFERROR(C105*INDEX(Insumos!$G$2:$G$301,MATCH(B105,Insumos!$A$2:$A$301,0)),0))</f>
        <v/>
      </c>
    </row>
    <row r="106">
      <c r="A106" s="9" t="n"/>
      <c r="B106" s="9" t="n"/>
      <c r="C106" s="9" t="n"/>
      <c r="D106" s="5">
        <f>IF(B106="","",IFERROR(INDEX(Insumos!$B$2:$B$301,MATCH(B106,Insumos!$A$2:$A$301,0)),"?"))</f>
        <v/>
      </c>
      <c r="E106" s="10">
        <f>IF(OR(B106="",C106=""),"",IFERROR(C106*INDEX(Insumos!$G$2:$G$301,MATCH(B106,Insumos!$A$2:$A$301,0)),0))</f>
        <v/>
      </c>
    </row>
    <row r="107">
      <c r="A107" s="9" t="n"/>
      <c r="B107" s="9" t="n"/>
      <c r="C107" s="9" t="n"/>
      <c r="D107" s="5">
        <f>IF(B107="","",IFERROR(INDEX(Insumos!$B$2:$B$301,MATCH(B107,Insumos!$A$2:$A$301,0)),"?"))</f>
        <v/>
      </c>
      <c r="E107" s="10">
        <f>IF(OR(B107="",C107=""),"",IFERROR(C107*INDEX(Insumos!$G$2:$G$301,MATCH(B107,Insumos!$A$2:$A$301,0)),0))</f>
        <v/>
      </c>
    </row>
    <row r="108">
      <c r="A108" s="9" t="n"/>
      <c r="B108" s="9" t="n"/>
      <c r="C108" s="9" t="n"/>
      <c r="D108" s="5">
        <f>IF(B108="","",IFERROR(INDEX(Insumos!$B$2:$B$301,MATCH(B108,Insumos!$A$2:$A$301,0)),"?"))</f>
        <v/>
      </c>
      <c r="E108" s="10">
        <f>IF(OR(B108="",C108=""),"",IFERROR(C108*INDEX(Insumos!$G$2:$G$301,MATCH(B108,Insumos!$A$2:$A$301,0)),0))</f>
        <v/>
      </c>
    </row>
    <row r="109">
      <c r="A109" s="9" t="n"/>
      <c r="B109" s="9" t="n"/>
      <c r="C109" s="9" t="n"/>
      <c r="D109" s="5">
        <f>IF(B109="","",IFERROR(INDEX(Insumos!$B$2:$B$301,MATCH(B109,Insumos!$A$2:$A$301,0)),"?"))</f>
        <v/>
      </c>
      <c r="E109" s="10">
        <f>IF(OR(B109="",C109=""),"",IFERROR(C109*INDEX(Insumos!$G$2:$G$301,MATCH(B109,Insumos!$A$2:$A$301,0)),0))</f>
        <v/>
      </c>
    </row>
    <row r="110">
      <c r="A110" s="9" t="n"/>
      <c r="B110" s="9" t="n"/>
      <c r="C110" s="9" t="n"/>
      <c r="D110" s="5">
        <f>IF(B110="","",IFERROR(INDEX(Insumos!$B$2:$B$301,MATCH(B110,Insumos!$A$2:$A$301,0)),"?"))</f>
        <v/>
      </c>
      <c r="E110" s="10">
        <f>IF(OR(B110="",C110=""),"",IFERROR(C110*INDEX(Insumos!$G$2:$G$301,MATCH(B110,Insumos!$A$2:$A$301,0)),0))</f>
        <v/>
      </c>
    </row>
    <row r="111">
      <c r="A111" s="9" t="n"/>
      <c r="B111" s="9" t="n"/>
      <c r="C111" s="9" t="n"/>
      <c r="D111" s="5">
        <f>IF(B111="","",IFERROR(INDEX(Insumos!$B$2:$B$301,MATCH(B111,Insumos!$A$2:$A$301,0)),"?"))</f>
        <v/>
      </c>
      <c r="E111" s="10">
        <f>IF(OR(B111="",C111=""),"",IFERROR(C111*INDEX(Insumos!$G$2:$G$301,MATCH(B111,Insumos!$A$2:$A$301,0)),0))</f>
        <v/>
      </c>
    </row>
    <row r="112">
      <c r="A112" s="9" t="n"/>
      <c r="B112" s="9" t="n"/>
      <c r="C112" s="9" t="n"/>
      <c r="D112" s="5">
        <f>IF(B112="","",IFERROR(INDEX(Insumos!$B$2:$B$301,MATCH(B112,Insumos!$A$2:$A$301,0)),"?"))</f>
        <v/>
      </c>
      <c r="E112" s="10">
        <f>IF(OR(B112="",C112=""),"",IFERROR(C112*INDEX(Insumos!$G$2:$G$301,MATCH(B112,Insumos!$A$2:$A$301,0)),0))</f>
        <v/>
      </c>
    </row>
    <row r="113">
      <c r="A113" s="9" t="n"/>
      <c r="B113" s="9" t="n"/>
      <c r="C113" s="9" t="n"/>
      <c r="D113" s="5">
        <f>IF(B113="","",IFERROR(INDEX(Insumos!$B$2:$B$301,MATCH(B113,Insumos!$A$2:$A$301,0)),"?"))</f>
        <v/>
      </c>
      <c r="E113" s="10">
        <f>IF(OR(B113="",C113=""),"",IFERROR(C113*INDEX(Insumos!$G$2:$G$301,MATCH(B113,Insumos!$A$2:$A$301,0)),0))</f>
        <v/>
      </c>
    </row>
    <row r="114">
      <c r="A114" s="9" t="n"/>
      <c r="B114" s="9" t="n"/>
      <c r="C114" s="9" t="n"/>
      <c r="D114" s="5">
        <f>IF(B114="","",IFERROR(INDEX(Insumos!$B$2:$B$301,MATCH(B114,Insumos!$A$2:$A$301,0)),"?"))</f>
        <v/>
      </c>
      <c r="E114" s="10">
        <f>IF(OR(B114="",C114=""),"",IFERROR(C114*INDEX(Insumos!$G$2:$G$301,MATCH(B114,Insumos!$A$2:$A$301,0)),0))</f>
        <v/>
      </c>
    </row>
    <row r="115">
      <c r="A115" s="9" t="n"/>
      <c r="B115" s="9" t="n"/>
      <c r="C115" s="9" t="n"/>
      <c r="D115" s="5">
        <f>IF(B115="","",IFERROR(INDEX(Insumos!$B$2:$B$301,MATCH(B115,Insumos!$A$2:$A$301,0)),"?"))</f>
        <v/>
      </c>
      <c r="E115" s="10">
        <f>IF(OR(B115="",C115=""),"",IFERROR(C115*INDEX(Insumos!$G$2:$G$301,MATCH(B115,Insumos!$A$2:$A$301,0)),0))</f>
        <v/>
      </c>
    </row>
    <row r="116">
      <c r="A116" s="9" t="n"/>
      <c r="B116" s="9" t="n"/>
      <c r="C116" s="9" t="n"/>
      <c r="D116" s="5">
        <f>IF(B116="","",IFERROR(INDEX(Insumos!$B$2:$B$301,MATCH(B116,Insumos!$A$2:$A$301,0)),"?"))</f>
        <v/>
      </c>
      <c r="E116" s="10">
        <f>IF(OR(B116="",C116=""),"",IFERROR(C116*INDEX(Insumos!$G$2:$G$301,MATCH(B116,Insumos!$A$2:$A$301,0)),0))</f>
        <v/>
      </c>
    </row>
    <row r="117">
      <c r="A117" s="9" t="n"/>
      <c r="B117" s="9" t="n"/>
      <c r="C117" s="9" t="n"/>
      <c r="D117" s="5">
        <f>IF(B117="","",IFERROR(INDEX(Insumos!$B$2:$B$301,MATCH(B117,Insumos!$A$2:$A$301,0)),"?"))</f>
        <v/>
      </c>
      <c r="E117" s="10">
        <f>IF(OR(B117="",C117=""),"",IFERROR(C117*INDEX(Insumos!$G$2:$G$301,MATCH(B117,Insumos!$A$2:$A$301,0)),0))</f>
        <v/>
      </c>
    </row>
    <row r="118">
      <c r="A118" s="9" t="n"/>
      <c r="B118" s="9" t="n"/>
      <c r="C118" s="9" t="n"/>
      <c r="D118" s="5">
        <f>IF(B118="","",IFERROR(INDEX(Insumos!$B$2:$B$301,MATCH(B118,Insumos!$A$2:$A$301,0)),"?"))</f>
        <v/>
      </c>
      <c r="E118" s="10">
        <f>IF(OR(B118="",C118=""),"",IFERROR(C118*INDEX(Insumos!$G$2:$G$301,MATCH(B118,Insumos!$A$2:$A$301,0)),0))</f>
        <v/>
      </c>
    </row>
    <row r="119">
      <c r="A119" s="9" t="n"/>
      <c r="B119" s="9" t="n"/>
      <c r="C119" s="9" t="n"/>
      <c r="D119" s="5">
        <f>IF(B119="","",IFERROR(INDEX(Insumos!$B$2:$B$301,MATCH(B119,Insumos!$A$2:$A$301,0)),"?"))</f>
        <v/>
      </c>
      <c r="E119" s="10">
        <f>IF(OR(B119="",C119=""),"",IFERROR(C119*INDEX(Insumos!$G$2:$G$301,MATCH(B119,Insumos!$A$2:$A$301,0)),0))</f>
        <v/>
      </c>
    </row>
    <row r="120">
      <c r="A120" s="9" t="n"/>
      <c r="B120" s="9" t="n"/>
      <c r="C120" s="9" t="n"/>
      <c r="D120" s="5">
        <f>IF(B120="","",IFERROR(INDEX(Insumos!$B$2:$B$301,MATCH(B120,Insumos!$A$2:$A$301,0)),"?"))</f>
        <v/>
      </c>
      <c r="E120" s="10">
        <f>IF(OR(B120="",C120=""),"",IFERROR(C120*INDEX(Insumos!$G$2:$G$301,MATCH(B120,Insumos!$A$2:$A$301,0)),0))</f>
        <v/>
      </c>
    </row>
    <row r="121">
      <c r="A121" s="9" t="n"/>
      <c r="B121" s="9" t="n"/>
      <c r="C121" s="9" t="n"/>
      <c r="D121" s="5">
        <f>IF(B121="","",IFERROR(INDEX(Insumos!$B$2:$B$301,MATCH(B121,Insumos!$A$2:$A$301,0)),"?"))</f>
        <v/>
      </c>
      <c r="E121" s="10">
        <f>IF(OR(B121="",C121=""),"",IFERROR(C121*INDEX(Insumos!$G$2:$G$301,MATCH(B121,Insumos!$A$2:$A$301,0)),0))</f>
        <v/>
      </c>
    </row>
    <row r="122">
      <c r="A122" s="9" t="n"/>
      <c r="B122" s="9" t="n"/>
      <c r="C122" s="9" t="n"/>
      <c r="D122" s="5">
        <f>IF(B122="","",IFERROR(INDEX(Insumos!$B$2:$B$301,MATCH(B122,Insumos!$A$2:$A$301,0)),"?"))</f>
        <v/>
      </c>
      <c r="E122" s="10">
        <f>IF(OR(B122="",C122=""),"",IFERROR(C122*INDEX(Insumos!$G$2:$G$301,MATCH(B122,Insumos!$A$2:$A$301,0)),0))</f>
        <v/>
      </c>
    </row>
    <row r="123">
      <c r="A123" s="9" t="n"/>
      <c r="B123" s="9" t="n"/>
      <c r="C123" s="9" t="n"/>
      <c r="D123" s="5">
        <f>IF(B123="","",IFERROR(INDEX(Insumos!$B$2:$B$301,MATCH(B123,Insumos!$A$2:$A$301,0)),"?"))</f>
        <v/>
      </c>
      <c r="E123" s="10">
        <f>IF(OR(B123="",C123=""),"",IFERROR(C123*INDEX(Insumos!$G$2:$G$301,MATCH(B123,Insumos!$A$2:$A$301,0)),0))</f>
        <v/>
      </c>
    </row>
    <row r="124">
      <c r="A124" s="9" t="n"/>
      <c r="B124" s="9" t="n"/>
      <c r="C124" s="9" t="n"/>
      <c r="D124" s="5">
        <f>IF(B124="","",IFERROR(INDEX(Insumos!$B$2:$B$301,MATCH(B124,Insumos!$A$2:$A$301,0)),"?"))</f>
        <v/>
      </c>
      <c r="E124" s="10">
        <f>IF(OR(B124="",C124=""),"",IFERROR(C124*INDEX(Insumos!$G$2:$G$301,MATCH(B124,Insumos!$A$2:$A$301,0)),0))</f>
        <v/>
      </c>
    </row>
    <row r="125">
      <c r="A125" s="9" t="n"/>
      <c r="B125" s="9" t="n"/>
      <c r="C125" s="9" t="n"/>
      <c r="D125" s="5">
        <f>IF(B125="","",IFERROR(INDEX(Insumos!$B$2:$B$301,MATCH(B125,Insumos!$A$2:$A$301,0)),"?"))</f>
        <v/>
      </c>
      <c r="E125" s="10">
        <f>IF(OR(B125="",C125=""),"",IFERROR(C125*INDEX(Insumos!$G$2:$G$301,MATCH(B125,Insumos!$A$2:$A$301,0)),0))</f>
        <v/>
      </c>
    </row>
    <row r="126">
      <c r="A126" s="9" t="n"/>
      <c r="B126" s="9" t="n"/>
      <c r="C126" s="9" t="n"/>
      <c r="D126" s="5">
        <f>IF(B126="","",IFERROR(INDEX(Insumos!$B$2:$B$301,MATCH(B126,Insumos!$A$2:$A$301,0)),"?"))</f>
        <v/>
      </c>
      <c r="E126" s="10">
        <f>IF(OR(B126="",C126=""),"",IFERROR(C126*INDEX(Insumos!$G$2:$G$301,MATCH(B126,Insumos!$A$2:$A$301,0)),0))</f>
        <v/>
      </c>
    </row>
    <row r="127">
      <c r="A127" s="9" t="n"/>
      <c r="B127" s="9" t="n"/>
      <c r="C127" s="9" t="n"/>
      <c r="D127" s="5">
        <f>IF(B127="","",IFERROR(INDEX(Insumos!$B$2:$B$301,MATCH(B127,Insumos!$A$2:$A$301,0)),"?"))</f>
        <v/>
      </c>
      <c r="E127" s="10">
        <f>IF(OR(B127="",C127=""),"",IFERROR(C127*INDEX(Insumos!$G$2:$G$301,MATCH(B127,Insumos!$A$2:$A$301,0)),0))</f>
        <v/>
      </c>
    </row>
    <row r="128">
      <c r="A128" s="9" t="n"/>
      <c r="B128" s="9" t="n"/>
      <c r="C128" s="9" t="n"/>
      <c r="D128" s="5">
        <f>IF(B128="","",IFERROR(INDEX(Insumos!$B$2:$B$301,MATCH(B128,Insumos!$A$2:$A$301,0)),"?"))</f>
        <v/>
      </c>
      <c r="E128" s="10">
        <f>IF(OR(B128="",C128=""),"",IFERROR(C128*INDEX(Insumos!$G$2:$G$301,MATCH(B128,Insumos!$A$2:$A$301,0)),0))</f>
        <v/>
      </c>
    </row>
    <row r="129">
      <c r="A129" s="9" t="n"/>
      <c r="B129" s="9" t="n"/>
      <c r="C129" s="9" t="n"/>
      <c r="D129" s="5">
        <f>IF(B129="","",IFERROR(INDEX(Insumos!$B$2:$B$301,MATCH(B129,Insumos!$A$2:$A$301,0)),"?"))</f>
        <v/>
      </c>
      <c r="E129" s="10">
        <f>IF(OR(B129="",C129=""),"",IFERROR(C129*INDEX(Insumos!$G$2:$G$301,MATCH(B129,Insumos!$A$2:$A$301,0)),0))</f>
        <v/>
      </c>
    </row>
    <row r="130">
      <c r="A130" s="9" t="n"/>
      <c r="B130" s="9" t="n"/>
      <c r="C130" s="9" t="n"/>
      <c r="D130" s="5">
        <f>IF(B130="","",IFERROR(INDEX(Insumos!$B$2:$B$301,MATCH(B130,Insumos!$A$2:$A$301,0)),"?"))</f>
        <v/>
      </c>
      <c r="E130" s="10">
        <f>IF(OR(B130="",C130=""),"",IFERROR(C130*INDEX(Insumos!$G$2:$G$301,MATCH(B130,Insumos!$A$2:$A$301,0)),0))</f>
        <v/>
      </c>
    </row>
    <row r="131">
      <c r="A131" s="9" t="n"/>
      <c r="B131" s="9" t="n"/>
      <c r="C131" s="9" t="n"/>
      <c r="D131" s="5">
        <f>IF(B131="","",IFERROR(INDEX(Insumos!$B$2:$B$301,MATCH(B131,Insumos!$A$2:$A$301,0)),"?"))</f>
        <v/>
      </c>
      <c r="E131" s="10">
        <f>IF(OR(B131="",C131=""),"",IFERROR(C131*INDEX(Insumos!$G$2:$G$301,MATCH(B131,Insumos!$A$2:$A$301,0)),0))</f>
        <v/>
      </c>
    </row>
    <row r="132">
      <c r="A132" s="9" t="n"/>
      <c r="B132" s="9" t="n"/>
      <c r="C132" s="9" t="n"/>
      <c r="D132" s="5">
        <f>IF(B132="","",IFERROR(INDEX(Insumos!$B$2:$B$301,MATCH(B132,Insumos!$A$2:$A$301,0)),"?"))</f>
        <v/>
      </c>
      <c r="E132" s="10">
        <f>IF(OR(B132="",C132=""),"",IFERROR(C132*INDEX(Insumos!$G$2:$G$301,MATCH(B132,Insumos!$A$2:$A$301,0)),0))</f>
        <v/>
      </c>
    </row>
    <row r="133">
      <c r="A133" s="9" t="n"/>
      <c r="B133" s="9" t="n"/>
      <c r="C133" s="9" t="n"/>
      <c r="D133" s="5">
        <f>IF(B133="","",IFERROR(INDEX(Insumos!$B$2:$B$301,MATCH(B133,Insumos!$A$2:$A$301,0)),"?"))</f>
        <v/>
      </c>
      <c r="E133" s="10">
        <f>IF(OR(B133="",C133=""),"",IFERROR(C133*INDEX(Insumos!$G$2:$G$301,MATCH(B133,Insumos!$A$2:$A$301,0)),0))</f>
        <v/>
      </c>
    </row>
    <row r="134">
      <c r="A134" s="9" t="n"/>
      <c r="B134" s="9" t="n"/>
      <c r="C134" s="9" t="n"/>
      <c r="D134" s="5">
        <f>IF(B134="","",IFERROR(INDEX(Insumos!$B$2:$B$301,MATCH(B134,Insumos!$A$2:$A$301,0)),"?"))</f>
        <v/>
      </c>
      <c r="E134" s="10">
        <f>IF(OR(B134="",C134=""),"",IFERROR(C134*INDEX(Insumos!$G$2:$G$301,MATCH(B134,Insumos!$A$2:$A$301,0)),0))</f>
        <v/>
      </c>
    </row>
    <row r="135">
      <c r="A135" s="9" t="n"/>
      <c r="B135" s="9" t="n"/>
      <c r="C135" s="9" t="n"/>
      <c r="D135" s="5">
        <f>IF(B135="","",IFERROR(INDEX(Insumos!$B$2:$B$301,MATCH(B135,Insumos!$A$2:$A$301,0)),"?"))</f>
        <v/>
      </c>
      <c r="E135" s="10">
        <f>IF(OR(B135="",C135=""),"",IFERROR(C135*INDEX(Insumos!$G$2:$G$301,MATCH(B135,Insumos!$A$2:$A$301,0)),0))</f>
        <v/>
      </c>
    </row>
    <row r="136">
      <c r="A136" s="9" t="n"/>
      <c r="B136" s="9" t="n"/>
      <c r="C136" s="9" t="n"/>
      <c r="D136" s="5">
        <f>IF(B136="","",IFERROR(INDEX(Insumos!$B$2:$B$301,MATCH(B136,Insumos!$A$2:$A$301,0)),"?"))</f>
        <v/>
      </c>
      <c r="E136" s="10">
        <f>IF(OR(B136="",C136=""),"",IFERROR(C136*INDEX(Insumos!$G$2:$G$301,MATCH(B136,Insumos!$A$2:$A$301,0)),0))</f>
        <v/>
      </c>
    </row>
    <row r="137">
      <c r="A137" s="9" t="n"/>
      <c r="B137" s="9" t="n"/>
      <c r="C137" s="9" t="n"/>
      <c r="D137" s="5">
        <f>IF(B137="","",IFERROR(INDEX(Insumos!$B$2:$B$301,MATCH(B137,Insumos!$A$2:$A$301,0)),"?"))</f>
        <v/>
      </c>
      <c r="E137" s="10">
        <f>IF(OR(B137="",C137=""),"",IFERROR(C137*INDEX(Insumos!$G$2:$G$301,MATCH(B137,Insumos!$A$2:$A$301,0)),0))</f>
        <v/>
      </c>
    </row>
    <row r="138">
      <c r="A138" s="9" t="n"/>
      <c r="B138" s="9" t="n"/>
      <c r="C138" s="9" t="n"/>
      <c r="D138" s="5">
        <f>IF(B138="","",IFERROR(INDEX(Insumos!$B$2:$B$301,MATCH(B138,Insumos!$A$2:$A$301,0)),"?"))</f>
        <v/>
      </c>
      <c r="E138" s="10">
        <f>IF(OR(B138="",C138=""),"",IFERROR(C138*INDEX(Insumos!$G$2:$G$301,MATCH(B138,Insumos!$A$2:$A$301,0)),0))</f>
        <v/>
      </c>
    </row>
    <row r="139">
      <c r="A139" s="9" t="n"/>
      <c r="B139" s="9" t="n"/>
      <c r="C139" s="9" t="n"/>
      <c r="D139" s="5">
        <f>IF(B139="","",IFERROR(INDEX(Insumos!$B$2:$B$301,MATCH(B139,Insumos!$A$2:$A$301,0)),"?"))</f>
        <v/>
      </c>
      <c r="E139" s="10">
        <f>IF(OR(B139="",C139=""),"",IFERROR(C139*INDEX(Insumos!$G$2:$G$301,MATCH(B139,Insumos!$A$2:$A$301,0)),0))</f>
        <v/>
      </c>
    </row>
    <row r="140">
      <c r="A140" s="9" t="n"/>
      <c r="B140" s="9" t="n"/>
      <c r="C140" s="9" t="n"/>
      <c r="D140" s="5">
        <f>IF(B140="","",IFERROR(INDEX(Insumos!$B$2:$B$301,MATCH(B140,Insumos!$A$2:$A$301,0)),"?"))</f>
        <v/>
      </c>
      <c r="E140" s="10">
        <f>IF(OR(B140="",C140=""),"",IFERROR(C140*INDEX(Insumos!$G$2:$G$301,MATCH(B140,Insumos!$A$2:$A$301,0)),0))</f>
        <v/>
      </c>
    </row>
    <row r="141">
      <c r="A141" s="9" t="n"/>
      <c r="B141" s="9" t="n"/>
      <c r="C141" s="9" t="n"/>
      <c r="D141" s="5">
        <f>IF(B141="","",IFERROR(INDEX(Insumos!$B$2:$B$301,MATCH(B141,Insumos!$A$2:$A$301,0)),"?"))</f>
        <v/>
      </c>
      <c r="E141" s="10">
        <f>IF(OR(B141="",C141=""),"",IFERROR(C141*INDEX(Insumos!$G$2:$G$301,MATCH(B141,Insumos!$A$2:$A$301,0)),0))</f>
        <v/>
      </c>
    </row>
    <row r="142">
      <c r="A142" s="9" t="n"/>
      <c r="B142" s="9" t="n"/>
      <c r="C142" s="9" t="n"/>
      <c r="D142" s="5">
        <f>IF(B142="","",IFERROR(INDEX(Insumos!$B$2:$B$301,MATCH(B142,Insumos!$A$2:$A$301,0)),"?"))</f>
        <v/>
      </c>
      <c r="E142" s="10">
        <f>IF(OR(B142="",C142=""),"",IFERROR(C142*INDEX(Insumos!$G$2:$G$301,MATCH(B142,Insumos!$A$2:$A$301,0)),0))</f>
        <v/>
      </c>
    </row>
    <row r="143">
      <c r="A143" s="9" t="n"/>
      <c r="B143" s="9" t="n"/>
      <c r="C143" s="9" t="n"/>
      <c r="D143" s="5">
        <f>IF(B143="","",IFERROR(INDEX(Insumos!$B$2:$B$301,MATCH(B143,Insumos!$A$2:$A$301,0)),"?"))</f>
        <v/>
      </c>
      <c r="E143" s="10">
        <f>IF(OR(B143="",C143=""),"",IFERROR(C143*INDEX(Insumos!$G$2:$G$301,MATCH(B143,Insumos!$A$2:$A$301,0)),0))</f>
        <v/>
      </c>
    </row>
    <row r="144">
      <c r="A144" s="9" t="n"/>
      <c r="B144" s="9" t="n"/>
      <c r="C144" s="9" t="n"/>
      <c r="D144" s="5">
        <f>IF(B144="","",IFERROR(INDEX(Insumos!$B$2:$B$301,MATCH(B144,Insumos!$A$2:$A$301,0)),"?"))</f>
        <v/>
      </c>
      <c r="E144" s="10">
        <f>IF(OR(B144="",C144=""),"",IFERROR(C144*INDEX(Insumos!$G$2:$G$301,MATCH(B144,Insumos!$A$2:$A$301,0)),0))</f>
        <v/>
      </c>
    </row>
    <row r="145">
      <c r="A145" s="9" t="n"/>
      <c r="B145" s="9" t="n"/>
      <c r="C145" s="9" t="n"/>
      <c r="D145" s="5">
        <f>IF(B145="","",IFERROR(INDEX(Insumos!$B$2:$B$301,MATCH(B145,Insumos!$A$2:$A$301,0)),"?"))</f>
        <v/>
      </c>
      <c r="E145" s="10">
        <f>IF(OR(B145="",C145=""),"",IFERROR(C145*INDEX(Insumos!$G$2:$G$301,MATCH(B145,Insumos!$A$2:$A$301,0)),0))</f>
        <v/>
      </c>
    </row>
    <row r="146">
      <c r="A146" s="9" t="n"/>
      <c r="B146" s="9" t="n"/>
      <c r="C146" s="9" t="n"/>
      <c r="D146" s="5">
        <f>IF(B146="","",IFERROR(INDEX(Insumos!$B$2:$B$301,MATCH(B146,Insumos!$A$2:$A$301,0)),"?"))</f>
        <v/>
      </c>
      <c r="E146" s="10">
        <f>IF(OR(B146="",C146=""),"",IFERROR(C146*INDEX(Insumos!$G$2:$G$301,MATCH(B146,Insumos!$A$2:$A$301,0)),0))</f>
        <v/>
      </c>
    </row>
    <row r="147">
      <c r="A147" s="9" t="n"/>
      <c r="B147" s="9" t="n"/>
      <c r="C147" s="9" t="n"/>
      <c r="D147" s="5">
        <f>IF(B147="","",IFERROR(INDEX(Insumos!$B$2:$B$301,MATCH(B147,Insumos!$A$2:$A$301,0)),"?"))</f>
        <v/>
      </c>
      <c r="E147" s="10">
        <f>IF(OR(B147="",C147=""),"",IFERROR(C147*INDEX(Insumos!$G$2:$G$301,MATCH(B147,Insumos!$A$2:$A$301,0)),0))</f>
        <v/>
      </c>
    </row>
    <row r="148">
      <c r="A148" s="9" t="n"/>
      <c r="B148" s="9" t="n"/>
      <c r="C148" s="9" t="n"/>
      <c r="D148" s="5">
        <f>IF(B148="","",IFERROR(INDEX(Insumos!$B$2:$B$301,MATCH(B148,Insumos!$A$2:$A$301,0)),"?"))</f>
        <v/>
      </c>
      <c r="E148" s="10">
        <f>IF(OR(B148="",C148=""),"",IFERROR(C148*INDEX(Insumos!$G$2:$G$301,MATCH(B148,Insumos!$A$2:$A$301,0)),0))</f>
        <v/>
      </c>
    </row>
    <row r="149">
      <c r="A149" s="9" t="n"/>
      <c r="B149" s="9" t="n"/>
      <c r="C149" s="9" t="n"/>
      <c r="D149" s="5">
        <f>IF(B149="","",IFERROR(INDEX(Insumos!$B$2:$B$301,MATCH(B149,Insumos!$A$2:$A$301,0)),"?"))</f>
        <v/>
      </c>
      <c r="E149" s="10">
        <f>IF(OR(B149="",C149=""),"",IFERROR(C149*INDEX(Insumos!$G$2:$G$301,MATCH(B149,Insumos!$A$2:$A$301,0)),0))</f>
        <v/>
      </c>
    </row>
    <row r="150">
      <c r="A150" s="9" t="n"/>
      <c r="B150" s="9" t="n"/>
      <c r="C150" s="9" t="n"/>
      <c r="D150" s="5">
        <f>IF(B150="","",IFERROR(INDEX(Insumos!$B$2:$B$301,MATCH(B150,Insumos!$A$2:$A$301,0)),"?"))</f>
        <v/>
      </c>
      <c r="E150" s="10">
        <f>IF(OR(B150="",C150=""),"",IFERROR(C150*INDEX(Insumos!$G$2:$G$301,MATCH(B150,Insumos!$A$2:$A$301,0)),0))</f>
        <v/>
      </c>
    </row>
    <row r="151">
      <c r="A151" s="9" t="n"/>
      <c r="B151" s="9" t="n"/>
      <c r="C151" s="9" t="n"/>
      <c r="D151" s="5">
        <f>IF(B151="","",IFERROR(INDEX(Insumos!$B$2:$B$301,MATCH(B151,Insumos!$A$2:$A$301,0)),"?"))</f>
        <v/>
      </c>
      <c r="E151" s="10">
        <f>IF(OR(B151="",C151=""),"",IFERROR(C151*INDEX(Insumos!$G$2:$G$301,MATCH(B151,Insumos!$A$2:$A$301,0)),0))</f>
        <v/>
      </c>
    </row>
    <row r="152">
      <c r="A152" s="9" t="n"/>
      <c r="B152" s="9" t="n"/>
      <c r="C152" s="9" t="n"/>
      <c r="D152" s="5">
        <f>IF(B152="","",IFERROR(INDEX(Insumos!$B$2:$B$301,MATCH(B152,Insumos!$A$2:$A$301,0)),"?"))</f>
        <v/>
      </c>
      <c r="E152" s="10">
        <f>IF(OR(B152="",C152=""),"",IFERROR(C152*INDEX(Insumos!$G$2:$G$301,MATCH(B152,Insumos!$A$2:$A$301,0)),0))</f>
        <v/>
      </c>
    </row>
    <row r="153">
      <c r="A153" s="9" t="n"/>
      <c r="B153" s="9" t="n"/>
      <c r="C153" s="9" t="n"/>
      <c r="D153" s="5">
        <f>IF(B153="","",IFERROR(INDEX(Insumos!$B$2:$B$301,MATCH(B153,Insumos!$A$2:$A$301,0)),"?"))</f>
        <v/>
      </c>
      <c r="E153" s="10">
        <f>IF(OR(B153="",C153=""),"",IFERROR(C153*INDEX(Insumos!$G$2:$G$301,MATCH(B153,Insumos!$A$2:$A$301,0)),0))</f>
        <v/>
      </c>
    </row>
    <row r="154">
      <c r="A154" s="9" t="n"/>
      <c r="B154" s="9" t="n"/>
      <c r="C154" s="9" t="n"/>
      <c r="D154" s="5">
        <f>IF(B154="","",IFERROR(INDEX(Insumos!$B$2:$B$301,MATCH(B154,Insumos!$A$2:$A$301,0)),"?"))</f>
        <v/>
      </c>
      <c r="E154" s="10">
        <f>IF(OR(B154="",C154=""),"",IFERROR(C154*INDEX(Insumos!$G$2:$G$301,MATCH(B154,Insumos!$A$2:$A$301,0)),0))</f>
        <v/>
      </c>
    </row>
    <row r="155">
      <c r="A155" s="9" t="n"/>
      <c r="B155" s="9" t="n"/>
      <c r="C155" s="9" t="n"/>
      <c r="D155" s="5">
        <f>IF(B155="","",IFERROR(INDEX(Insumos!$B$2:$B$301,MATCH(B155,Insumos!$A$2:$A$301,0)),"?"))</f>
        <v/>
      </c>
      <c r="E155" s="10">
        <f>IF(OR(B155="",C155=""),"",IFERROR(C155*INDEX(Insumos!$G$2:$G$301,MATCH(B155,Insumos!$A$2:$A$301,0)),0))</f>
        <v/>
      </c>
    </row>
    <row r="156">
      <c r="A156" s="9" t="n"/>
      <c r="B156" s="9" t="n"/>
      <c r="C156" s="9" t="n"/>
      <c r="D156" s="5">
        <f>IF(B156="","",IFERROR(INDEX(Insumos!$B$2:$B$301,MATCH(B156,Insumos!$A$2:$A$301,0)),"?"))</f>
        <v/>
      </c>
      <c r="E156" s="10">
        <f>IF(OR(B156="",C156=""),"",IFERROR(C156*INDEX(Insumos!$G$2:$G$301,MATCH(B156,Insumos!$A$2:$A$301,0)),0))</f>
        <v/>
      </c>
    </row>
    <row r="157">
      <c r="A157" s="9" t="n"/>
      <c r="B157" s="9" t="n"/>
      <c r="C157" s="9" t="n"/>
      <c r="D157" s="5">
        <f>IF(B157="","",IFERROR(INDEX(Insumos!$B$2:$B$301,MATCH(B157,Insumos!$A$2:$A$301,0)),"?"))</f>
        <v/>
      </c>
      <c r="E157" s="10">
        <f>IF(OR(B157="",C157=""),"",IFERROR(C157*INDEX(Insumos!$G$2:$G$301,MATCH(B157,Insumos!$A$2:$A$301,0)),0))</f>
        <v/>
      </c>
    </row>
    <row r="158">
      <c r="A158" s="9" t="n"/>
      <c r="B158" s="9" t="n"/>
      <c r="C158" s="9" t="n"/>
      <c r="D158" s="5">
        <f>IF(B158="","",IFERROR(INDEX(Insumos!$B$2:$B$301,MATCH(B158,Insumos!$A$2:$A$301,0)),"?"))</f>
        <v/>
      </c>
      <c r="E158" s="10">
        <f>IF(OR(B158="",C158=""),"",IFERROR(C158*INDEX(Insumos!$G$2:$G$301,MATCH(B158,Insumos!$A$2:$A$301,0)),0))</f>
        <v/>
      </c>
    </row>
    <row r="159">
      <c r="A159" s="9" t="n"/>
      <c r="B159" s="9" t="n"/>
      <c r="C159" s="9" t="n"/>
      <c r="D159" s="5">
        <f>IF(B159="","",IFERROR(INDEX(Insumos!$B$2:$B$301,MATCH(B159,Insumos!$A$2:$A$301,0)),"?"))</f>
        <v/>
      </c>
      <c r="E159" s="10">
        <f>IF(OR(B159="",C159=""),"",IFERROR(C159*INDEX(Insumos!$G$2:$G$301,MATCH(B159,Insumos!$A$2:$A$301,0)),0))</f>
        <v/>
      </c>
    </row>
    <row r="160">
      <c r="A160" s="9" t="n"/>
      <c r="B160" s="9" t="n"/>
      <c r="C160" s="9" t="n"/>
      <c r="D160" s="5">
        <f>IF(B160="","",IFERROR(INDEX(Insumos!$B$2:$B$301,MATCH(B160,Insumos!$A$2:$A$301,0)),"?"))</f>
        <v/>
      </c>
      <c r="E160" s="10">
        <f>IF(OR(B160="",C160=""),"",IFERROR(C160*INDEX(Insumos!$G$2:$G$301,MATCH(B160,Insumos!$A$2:$A$301,0)),0))</f>
        <v/>
      </c>
    </row>
    <row r="161">
      <c r="A161" s="9" t="n"/>
      <c r="B161" s="9" t="n"/>
      <c r="C161" s="9" t="n"/>
      <c r="D161" s="5">
        <f>IF(B161="","",IFERROR(INDEX(Insumos!$B$2:$B$301,MATCH(B161,Insumos!$A$2:$A$301,0)),"?"))</f>
        <v/>
      </c>
      <c r="E161" s="10">
        <f>IF(OR(B161="",C161=""),"",IFERROR(C161*INDEX(Insumos!$G$2:$G$301,MATCH(B161,Insumos!$A$2:$A$301,0)),0))</f>
        <v/>
      </c>
    </row>
    <row r="162">
      <c r="A162" s="9" t="n"/>
      <c r="B162" s="9" t="n"/>
      <c r="C162" s="9" t="n"/>
      <c r="D162" s="5">
        <f>IF(B162="","",IFERROR(INDEX(Insumos!$B$2:$B$301,MATCH(B162,Insumos!$A$2:$A$301,0)),"?"))</f>
        <v/>
      </c>
      <c r="E162" s="10">
        <f>IF(OR(B162="",C162=""),"",IFERROR(C162*INDEX(Insumos!$G$2:$G$301,MATCH(B162,Insumos!$A$2:$A$301,0)),0))</f>
        <v/>
      </c>
    </row>
    <row r="163">
      <c r="A163" s="9" t="n"/>
      <c r="B163" s="9" t="n"/>
      <c r="C163" s="9" t="n"/>
      <c r="D163" s="5">
        <f>IF(B163="","",IFERROR(INDEX(Insumos!$B$2:$B$301,MATCH(B163,Insumos!$A$2:$A$301,0)),"?"))</f>
        <v/>
      </c>
      <c r="E163" s="10">
        <f>IF(OR(B163="",C163=""),"",IFERROR(C163*INDEX(Insumos!$G$2:$G$301,MATCH(B163,Insumos!$A$2:$A$301,0)),0))</f>
        <v/>
      </c>
    </row>
    <row r="164">
      <c r="A164" s="9" t="n"/>
      <c r="B164" s="9" t="n"/>
      <c r="C164" s="9" t="n"/>
      <c r="D164" s="5">
        <f>IF(B164="","",IFERROR(INDEX(Insumos!$B$2:$B$301,MATCH(B164,Insumos!$A$2:$A$301,0)),"?"))</f>
        <v/>
      </c>
      <c r="E164" s="10">
        <f>IF(OR(B164="",C164=""),"",IFERROR(C164*INDEX(Insumos!$G$2:$G$301,MATCH(B164,Insumos!$A$2:$A$301,0)),0))</f>
        <v/>
      </c>
    </row>
    <row r="165">
      <c r="A165" s="9" t="n"/>
      <c r="B165" s="9" t="n"/>
      <c r="C165" s="9" t="n"/>
      <c r="D165" s="5">
        <f>IF(B165="","",IFERROR(INDEX(Insumos!$B$2:$B$301,MATCH(B165,Insumos!$A$2:$A$301,0)),"?"))</f>
        <v/>
      </c>
      <c r="E165" s="10">
        <f>IF(OR(B165="",C165=""),"",IFERROR(C165*INDEX(Insumos!$G$2:$G$301,MATCH(B165,Insumos!$A$2:$A$301,0)),0))</f>
        <v/>
      </c>
    </row>
    <row r="166">
      <c r="A166" s="9" t="n"/>
      <c r="B166" s="9" t="n"/>
      <c r="C166" s="9" t="n"/>
      <c r="D166" s="5">
        <f>IF(B166="","",IFERROR(INDEX(Insumos!$B$2:$B$301,MATCH(B166,Insumos!$A$2:$A$301,0)),"?"))</f>
        <v/>
      </c>
      <c r="E166" s="10">
        <f>IF(OR(B166="",C166=""),"",IFERROR(C166*INDEX(Insumos!$G$2:$G$301,MATCH(B166,Insumos!$A$2:$A$301,0)),0))</f>
        <v/>
      </c>
    </row>
    <row r="167">
      <c r="A167" s="9" t="n"/>
      <c r="B167" s="9" t="n"/>
      <c r="C167" s="9" t="n"/>
      <c r="D167" s="5">
        <f>IF(B167="","",IFERROR(INDEX(Insumos!$B$2:$B$301,MATCH(B167,Insumos!$A$2:$A$301,0)),"?"))</f>
        <v/>
      </c>
      <c r="E167" s="10">
        <f>IF(OR(B167="",C167=""),"",IFERROR(C167*INDEX(Insumos!$G$2:$G$301,MATCH(B167,Insumos!$A$2:$A$301,0)),0))</f>
        <v/>
      </c>
    </row>
    <row r="168">
      <c r="A168" s="9" t="n"/>
      <c r="B168" s="9" t="n"/>
      <c r="C168" s="9" t="n"/>
      <c r="D168" s="5">
        <f>IF(B168="","",IFERROR(INDEX(Insumos!$B$2:$B$301,MATCH(B168,Insumos!$A$2:$A$301,0)),"?"))</f>
        <v/>
      </c>
      <c r="E168" s="10">
        <f>IF(OR(B168="",C168=""),"",IFERROR(C168*INDEX(Insumos!$G$2:$G$301,MATCH(B168,Insumos!$A$2:$A$301,0)),0))</f>
        <v/>
      </c>
    </row>
    <row r="169">
      <c r="A169" s="9" t="n"/>
      <c r="B169" s="9" t="n"/>
      <c r="C169" s="9" t="n"/>
      <c r="D169" s="5">
        <f>IF(B169="","",IFERROR(INDEX(Insumos!$B$2:$B$301,MATCH(B169,Insumos!$A$2:$A$301,0)),"?"))</f>
        <v/>
      </c>
      <c r="E169" s="10">
        <f>IF(OR(B169="",C169=""),"",IFERROR(C169*INDEX(Insumos!$G$2:$G$301,MATCH(B169,Insumos!$A$2:$A$301,0)),0))</f>
        <v/>
      </c>
    </row>
    <row r="170">
      <c r="A170" s="9" t="n"/>
      <c r="B170" s="9" t="n"/>
      <c r="C170" s="9" t="n"/>
      <c r="D170" s="5">
        <f>IF(B170="","",IFERROR(INDEX(Insumos!$B$2:$B$301,MATCH(B170,Insumos!$A$2:$A$301,0)),"?"))</f>
        <v/>
      </c>
      <c r="E170" s="10">
        <f>IF(OR(B170="",C170=""),"",IFERROR(C170*INDEX(Insumos!$G$2:$G$301,MATCH(B170,Insumos!$A$2:$A$301,0)),0))</f>
        <v/>
      </c>
    </row>
    <row r="171">
      <c r="A171" s="9" t="n"/>
      <c r="B171" s="9" t="n"/>
      <c r="C171" s="9" t="n"/>
      <c r="D171" s="5">
        <f>IF(B171="","",IFERROR(INDEX(Insumos!$B$2:$B$301,MATCH(B171,Insumos!$A$2:$A$301,0)),"?"))</f>
        <v/>
      </c>
      <c r="E171" s="10">
        <f>IF(OR(B171="",C171=""),"",IFERROR(C171*INDEX(Insumos!$G$2:$G$301,MATCH(B171,Insumos!$A$2:$A$301,0)),0))</f>
        <v/>
      </c>
    </row>
    <row r="172">
      <c r="A172" s="9" t="n"/>
      <c r="B172" s="9" t="n"/>
      <c r="C172" s="9" t="n"/>
      <c r="D172" s="5">
        <f>IF(B172="","",IFERROR(INDEX(Insumos!$B$2:$B$301,MATCH(B172,Insumos!$A$2:$A$301,0)),"?"))</f>
        <v/>
      </c>
      <c r="E172" s="10">
        <f>IF(OR(B172="",C172=""),"",IFERROR(C172*INDEX(Insumos!$G$2:$G$301,MATCH(B172,Insumos!$A$2:$A$301,0)),0))</f>
        <v/>
      </c>
    </row>
    <row r="173">
      <c r="A173" s="9" t="n"/>
      <c r="B173" s="9" t="n"/>
      <c r="C173" s="9" t="n"/>
      <c r="D173" s="5">
        <f>IF(B173="","",IFERROR(INDEX(Insumos!$B$2:$B$301,MATCH(B173,Insumos!$A$2:$A$301,0)),"?"))</f>
        <v/>
      </c>
      <c r="E173" s="10">
        <f>IF(OR(B173="",C173=""),"",IFERROR(C173*INDEX(Insumos!$G$2:$G$301,MATCH(B173,Insumos!$A$2:$A$301,0)),0))</f>
        <v/>
      </c>
    </row>
    <row r="174">
      <c r="A174" s="9" t="n"/>
      <c r="B174" s="9" t="n"/>
      <c r="C174" s="9" t="n"/>
      <c r="D174" s="5">
        <f>IF(B174="","",IFERROR(INDEX(Insumos!$B$2:$B$301,MATCH(B174,Insumos!$A$2:$A$301,0)),"?"))</f>
        <v/>
      </c>
      <c r="E174" s="10">
        <f>IF(OR(B174="",C174=""),"",IFERROR(C174*INDEX(Insumos!$G$2:$G$301,MATCH(B174,Insumos!$A$2:$A$301,0)),0))</f>
        <v/>
      </c>
    </row>
    <row r="175">
      <c r="A175" s="9" t="n"/>
      <c r="B175" s="9" t="n"/>
      <c r="C175" s="9" t="n"/>
      <c r="D175" s="5">
        <f>IF(B175="","",IFERROR(INDEX(Insumos!$B$2:$B$301,MATCH(B175,Insumos!$A$2:$A$301,0)),"?"))</f>
        <v/>
      </c>
      <c r="E175" s="10">
        <f>IF(OR(B175="",C175=""),"",IFERROR(C175*INDEX(Insumos!$G$2:$G$301,MATCH(B175,Insumos!$A$2:$A$301,0)),0))</f>
        <v/>
      </c>
    </row>
    <row r="176">
      <c r="A176" s="9" t="n"/>
      <c r="B176" s="9" t="n"/>
      <c r="C176" s="9" t="n"/>
      <c r="D176" s="5">
        <f>IF(B176="","",IFERROR(INDEX(Insumos!$B$2:$B$301,MATCH(B176,Insumos!$A$2:$A$301,0)),"?"))</f>
        <v/>
      </c>
      <c r="E176" s="10">
        <f>IF(OR(B176="",C176=""),"",IFERROR(C176*INDEX(Insumos!$G$2:$G$301,MATCH(B176,Insumos!$A$2:$A$301,0)),0))</f>
        <v/>
      </c>
    </row>
    <row r="177">
      <c r="A177" s="9" t="n"/>
      <c r="B177" s="9" t="n"/>
      <c r="C177" s="9" t="n"/>
      <c r="D177" s="5">
        <f>IF(B177="","",IFERROR(INDEX(Insumos!$B$2:$B$301,MATCH(B177,Insumos!$A$2:$A$301,0)),"?"))</f>
        <v/>
      </c>
      <c r="E177" s="10">
        <f>IF(OR(B177="",C177=""),"",IFERROR(C177*INDEX(Insumos!$G$2:$G$301,MATCH(B177,Insumos!$A$2:$A$301,0)),0))</f>
        <v/>
      </c>
    </row>
    <row r="178">
      <c r="A178" s="9" t="n"/>
      <c r="B178" s="9" t="n"/>
      <c r="C178" s="9" t="n"/>
      <c r="D178" s="5">
        <f>IF(B178="","",IFERROR(INDEX(Insumos!$B$2:$B$301,MATCH(B178,Insumos!$A$2:$A$301,0)),"?"))</f>
        <v/>
      </c>
      <c r="E178" s="10">
        <f>IF(OR(B178="",C178=""),"",IFERROR(C178*INDEX(Insumos!$G$2:$G$301,MATCH(B178,Insumos!$A$2:$A$301,0)),0))</f>
        <v/>
      </c>
    </row>
    <row r="179">
      <c r="A179" s="9" t="n"/>
      <c r="B179" s="9" t="n"/>
      <c r="C179" s="9" t="n"/>
      <c r="D179" s="5">
        <f>IF(B179="","",IFERROR(INDEX(Insumos!$B$2:$B$301,MATCH(B179,Insumos!$A$2:$A$301,0)),"?"))</f>
        <v/>
      </c>
      <c r="E179" s="10">
        <f>IF(OR(B179="",C179=""),"",IFERROR(C179*INDEX(Insumos!$G$2:$G$301,MATCH(B179,Insumos!$A$2:$A$301,0)),0))</f>
        <v/>
      </c>
    </row>
    <row r="180">
      <c r="A180" s="9" t="n"/>
      <c r="B180" s="9" t="n"/>
      <c r="C180" s="9" t="n"/>
      <c r="D180" s="5">
        <f>IF(B180="","",IFERROR(INDEX(Insumos!$B$2:$B$301,MATCH(B180,Insumos!$A$2:$A$301,0)),"?"))</f>
        <v/>
      </c>
      <c r="E180" s="10">
        <f>IF(OR(B180="",C180=""),"",IFERROR(C180*INDEX(Insumos!$G$2:$G$301,MATCH(B180,Insumos!$A$2:$A$301,0)),0))</f>
        <v/>
      </c>
    </row>
    <row r="181">
      <c r="A181" s="9" t="n"/>
      <c r="B181" s="9" t="n"/>
      <c r="C181" s="9" t="n"/>
      <c r="D181" s="5">
        <f>IF(B181="","",IFERROR(INDEX(Insumos!$B$2:$B$301,MATCH(B181,Insumos!$A$2:$A$301,0)),"?"))</f>
        <v/>
      </c>
      <c r="E181" s="10">
        <f>IF(OR(B181="",C181=""),"",IFERROR(C181*INDEX(Insumos!$G$2:$G$301,MATCH(B181,Insumos!$A$2:$A$301,0)),0))</f>
        <v/>
      </c>
    </row>
    <row r="182">
      <c r="A182" s="9" t="n"/>
      <c r="B182" s="9" t="n"/>
      <c r="C182" s="9" t="n"/>
      <c r="D182" s="5">
        <f>IF(B182="","",IFERROR(INDEX(Insumos!$B$2:$B$301,MATCH(B182,Insumos!$A$2:$A$301,0)),"?"))</f>
        <v/>
      </c>
      <c r="E182" s="10">
        <f>IF(OR(B182="",C182=""),"",IFERROR(C182*INDEX(Insumos!$G$2:$G$301,MATCH(B182,Insumos!$A$2:$A$301,0)),0))</f>
        <v/>
      </c>
    </row>
    <row r="183">
      <c r="A183" s="9" t="n"/>
      <c r="B183" s="9" t="n"/>
      <c r="C183" s="9" t="n"/>
      <c r="D183" s="5">
        <f>IF(B183="","",IFERROR(INDEX(Insumos!$B$2:$B$301,MATCH(B183,Insumos!$A$2:$A$301,0)),"?"))</f>
        <v/>
      </c>
      <c r="E183" s="10">
        <f>IF(OR(B183="",C183=""),"",IFERROR(C183*INDEX(Insumos!$G$2:$G$301,MATCH(B183,Insumos!$A$2:$A$301,0)),0))</f>
        <v/>
      </c>
    </row>
    <row r="184">
      <c r="A184" s="9" t="n"/>
      <c r="B184" s="9" t="n"/>
      <c r="C184" s="9" t="n"/>
      <c r="D184" s="5">
        <f>IF(B184="","",IFERROR(INDEX(Insumos!$B$2:$B$301,MATCH(B184,Insumos!$A$2:$A$301,0)),"?"))</f>
        <v/>
      </c>
      <c r="E184" s="10">
        <f>IF(OR(B184="",C184=""),"",IFERROR(C184*INDEX(Insumos!$G$2:$G$301,MATCH(B184,Insumos!$A$2:$A$301,0)),0))</f>
        <v/>
      </c>
    </row>
    <row r="185">
      <c r="A185" s="9" t="n"/>
      <c r="B185" s="9" t="n"/>
      <c r="C185" s="9" t="n"/>
      <c r="D185" s="5">
        <f>IF(B185="","",IFERROR(INDEX(Insumos!$B$2:$B$301,MATCH(B185,Insumos!$A$2:$A$301,0)),"?"))</f>
        <v/>
      </c>
      <c r="E185" s="10">
        <f>IF(OR(B185="",C185=""),"",IFERROR(C185*INDEX(Insumos!$G$2:$G$301,MATCH(B185,Insumos!$A$2:$A$301,0)),0))</f>
        <v/>
      </c>
    </row>
    <row r="186">
      <c r="A186" s="9" t="n"/>
      <c r="B186" s="9" t="n"/>
      <c r="C186" s="9" t="n"/>
      <c r="D186" s="5">
        <f>IF(B186="","",IFERROR(INDEX(Insumos!$B$2:$B$301,MATCH(B186,Insumos!$A$2:$A$301,0)),"?"))</f>
        <v/>
      </c>
      <c r="E186" s="10">
        <f>IF(OR(B186="",C186=""),"",IFERROR(C186*INDEX(Insumos!$G$2:$G$301,MATCH(B186,Insumos!$A$2:$A$301,0)),0))</f>
        <v/>
      </c>
    </row>
    <row r="187">
      <c r="A187" s="9" t="n"/>
      <c r="B187" s="9" t="n"/>
      <c r="C187" s="9" t="n"/>
      <c r="D187" s="5">
        <f>IF(B187="","",IFERROR(INDEX(Insumos!$B$2:$B$301,MATCH(B187,Insumos!$A$2:$A$301,0)),"?"))</f>
        <v/>
      </c>
      <c r="E187" s="10">
        <f>IF(OR(B187="",C187=""),"",IFERROR(C187*INDEX(Insumos!$G$2:$G$301,MATCH(B187,Insumos!$A$2:$A$301,0)),0))</f>
        <v/>
      </c>
    </row>
    <row r="188">
      <c r="A188" s="9" t="n"/>
      <c r="B188" s="9" t="n"/>
      <c r="C188" s="9" t="n"/>
      <c r="D188" s="5">
        <f>IF(B188="","",IFERROR(INDEX(Insumos!$B$2:$B$301,MATCH(B188,Insumos!$A$2:$A$301,0)),"?"))</f>
        <v/>
      </c>
      <c r="E188" s="10">
        <f>IF(OR(B188="",C188=""),"",IFERROR(C188*INDEX(Insumos!$G$2:$G$301,MATCH(B188,Insumos!$A$2:$A$301,0)),0))</f>
        <v/>
      </c>
    </row>
    <row r="189">
      <c r="A189" s="9" t="n"/>
      <c r="B189" s="9" t="n"/>
      <c r="C189" s="9" t="n"/>
      <c r="D189" s="5">
        <f>IF(B189="","",IFERROR(INDEX(Insumos!$B$2:$B$301,MATCH(B189,Insumos!$A$2:$A$301,0)),"?"))</f>
        <v/>
      </c>
      <c r="E189" s="10">
        <f>IF(OR(B189="",C189=""),"",IFERROR(C189*INDEX(Insumos!$G$2:$G$301,MATCH(B189,Insumos!$A$2:$A$301,0)),0))</f>
        <v/>
      </c>
    </row>
    <row r="190">
      <c r="A190" s="9" t="n"/>
      <c r="B190" s="9" t="n"/>
      <c r="C190" s="9" t="n"/>
      <c r="D190" s="5">
        <f>IF(B190="","",IFERROR(INDEX(Insumos!$B$2:$B$301,MATCH(B190,Insumos!$A$2:$A$301,0)),"?"))</f>
        <v/>
      </c>
      <c r="E190" s="10">
        <f>IF(OR(B190="",C190=""),"",IFERROR(C190*INDEX(Insumos!$G$2:$G$301,MATCH(B190,Insumos!$A$2:$A$301,0)),0))</f>
        <v/>
      </c>
    </row>
    <row r="191">
      <c r="A191" s="9" t="n"/>
      <c r="B191" s="9" t="n"/>
      <c r="C191" s="9" t="n"/>
      <c r="D191" s="5">
        <f>IF(B191="","",IFERROR(INDEX(Insumos!$B$2:$B$301,MATCH(B191,Insumos!$A$2:$A$301,0)),"?"))</f>
        <v/>
      </c>
      <c r="E191" s="10">
        <f>IF(OR(B191="",C191=""),"",IFERROR(C191*INDEX(Insumos!$G$2:$G$301,MATCH(B191,Insumos!$A$2:$A$301,0)),0))</f>
        <v/>
      </c>
    </row>
    <row r="192">
      <c r="A192" s="9" t="n"/>
      <c r="B192" s="9" t="n"/>
      <c r="C192" s="9" t="n"/>
      <c r="D192" s="5">
        <f>IF(B192="","",IFERROR(INDEX(Insumos!$B$2:$B$301,MATCH(B192,Insumos!$A$2:$A$301,0)),"?"))</f>
        <v/>
      </c>
      <c r="E192" s="10">
        <f>IF(OR(B192="",C192=""),"",IFERROR(C192*INDEX(Insumos!$G$2:$G$301,MATCH(B192,Insumos!$A$2:$A$301,0)),0))</f>
        <v/>
      </c>
    </row>
    <row r="193">
      <c r="A193" s="9" t="n"/>
      <c r="B193" s="9" t="n"/>
      <c r="C193" s="9" t="n"/>
      <c r="D193" s="5">
        <f>IF(B193="","",IFERROR(INDEX(Insumos!$B$2:$B$301,MATCH(B193,Insumos!$A$2:$A$301,0)),"?"))</f>
        <v/>
      </c>
      <c r="E193" s="10">
        <f>IF(OR(B193="",C193=""),"",IFERROR(C193*INDEX(Insumos!$G$2:$G$301,MATCH(B193,Insumos!$A$2:$A$301,0)),0))</f>
        <v/>
      </c>
    </row>
    <row r="194">
      <c r="A194" s="9" t="n"/>
      <c r="B194" s="9" t="n"/>
      <c r="C194" s="9" t="n"/>
      <c r="D194" s="5">
        <f>IF(B194="","",IFERROR(INDEX(Insumos!$B$2:$B$301,MATCH(B194,Insumos!$A$2:$A$301,0)),"?"))</f>
        <v/>
      </c>
      <c r="E194" s="10">
        <f>IF(OR(B194="",C194=""),"",IFERROR(C194*INDEX(Insumos!$G$2:$G$301,MATCH(B194,Insumos!$A$2:$A$301,0)),0))</f>
        <v/>
      </c>
    </row>
    <row r="195">
      <c r="A195" s="9" t="n"/>
      <c r="B195" s="9" t="n"/>
      <c r="C195" s="9" t="n"/>
      <c r="D195" s="5">
        <f>IF(B195="","",IFERROR(INDEX(Insumos!$B$2:$B$301,MATCH(B195,Insumos!$A$2:$A$301,0)),"?"))</f>
        <v/>
      </c>
      <c r="E195" s="10">
        <f>IF(OR(B195="",C195=""),"",IFERROR(C195*INDEX(Insumos!$G$2:$G$301,MATCH(B195,Insumos!$A$2:$A$301,0)),0))</f>
        <v/>
      </c>
    </row>
    <row r="196">
      <c r="A196" s="9" t="n"/>
      <c r="B196" s="9" t="n"/>
      <c r="C196" s="9" t="n"/>
      <c r="D196" s="5">
        <f>IF(B196="","",IFERROR(INDEX(Insumos!$B$2:$B$301,MATCH(B196,Insumos!$A$2:$A$301,0)),"?"))</f>
        <v/>
      </c>
      <c r="E196" s="10">
        <f>IF(OR(B196="",C196=""),"",IFERROR(C196*INDEX(Insumos!$G$2:$G$301,MATCH(B196,Insumos!$A$2:$A$301,0)),0))</f>
        <v/>
      </c>
    </row>
    <row r="197">
      <c r="A197" s="9" t="n"/>
      <c r="B197" s="9" t="n"/>
      <c r="C197" s="9" t="n"/>
      <c r="D197" s="5">
        <f>IF(B197="","",IFERROR(INDEX(Insumos!$B$2:$B$301,MATCH(B197,Insumos!$A$2:$A$301,0)),"?"))</f>
        <v/>
      </c>
      <c r="E197" s="10">
        <f>IF(OR(B197="",C197=""),"",IFERROR(C197*INDEX(Insumos!$G$2:$G$301,MATCH(B197,Insumos!$A$2:$A$301,0)),0))</f>
        <v/>
      </c>
    </row>
    <row r="198">
      <c r="A198" s="9" t="n"/>
      <c r="B198" s="9" t="n"/>
      <c r="C198" s="9" t="n"/>
      <c r="D198" s="5">
        <f>IF(B198="","",IFERROR(INDEX(Insumos!$B$2:$B$301,MATCH(B198,Insumos!$A$2:$A$301,0)),"?"))</f>
        <v/>
      </c>
      <c r="E198" s="10">
        <f>IF(OR(B198="",C198=""),"",IFERROR(C198*INDEX(Insumos!$G$2:$G$301,MATCH(B198,Insumos!$A$2:$A$301,0)),0))</f>
        <v/>
      </c>
    </row>
    <row r="199">
      <c r="A199" s="9" t="n"/>
      <c r="B199" s="9" t="n"/>
      <c r="C199" s="9" t="n"/>
      <c r="D199" s="5">
        <f>IF(B199="","",IFERROR(INDEX(Insumos!$B$2:$B$301,MATCH(B199,Insumos!$A$2:$A$301,0)),"?"))</f>
        <v/>
      </c>
      <c r="E199" s="10">
        <f>IF(OR(B199="",C199=""),"",IFERROR(C199*INDEX(Insumos!$G$2:$G$301,MATCH(B199,Insumos!$A$2:$A$301,0)),0))</f>
        <v/>
      </c>
    </row>
    <row r="200">
      <c r="A200" s="9" t="n"/>
      <c r="B200" s="9" t="n"/>
      <c r="C200" s="9" t="n"/>
      <c r="D200" s="5">
        <f>IF(B200="","",IFERROR(INDEX(Insumos!$B$2:$B$301,MATCH(B200,Insumos!$A$2:$A$301,0)),"?"))</f>
        <v/>
      </c>
      <c r="E200" s="10">
        <f>IF(OR(B200="",C200=""),"",IFERROR(C200*INDEX(Insumos!$G$2:$G$301,MATCH(B200,Insumos!$A$2:$A$301,0)),0))</f>
        <v/>
      </c>
    </row>
    <row r="201">
      <c r="A201" s="9" t="n"/>
      <c r="B201" s="9" t="n"/>
      <c r="C201" s="9" t="n"/>
      <c r="D201" s="5">
        <f>IF(B201="","",IFERROR(INDEX(Insumos!$B$2:$B$301,MATCH(B201,Insumos!$A$2:$A$301,0)),"?"))</f>
        <v/>
      </c>
      <c r="E201" s="10">
        <f>IF(OR(B201="",C201=""),"",IFERROR(C201*INDEX(Insumos!$G$2:$G$301,MATCH(B201,Insumos!$A$2:$A$301,0)),0))</f>
        <v/>
      </c>
    </row>
    <row r="202">
      <c r="A202" s="9" t="n"/>
      <c r="B202" s="9" t="n"/>
      <c r="C202" s="9" t="n"/>
      <c r="D202" s="5">
        <f>IF(B202="","",IFERROR(INDEX(Insumos!$B$2:$B$301,MATCH(B202,Insumos!$A$2:$A$301,0)),"?"))</f>
        <v/>
      </c>
      <c r="E202" s="10">
        <f>IF(OR(B202="",C202=""),"",IFERROR(C202*INDEX(Insumos!$G$2:$G$301,MATCH(B202,Insumos!$A$2:$A$301,0)),0))</f>
        <v/>
      </c>
    </row>
    <row r="203">
      <c r="A203" s="9" t="n"/>
      <c r="B203" s="9" t="n"/>
      <c r="C203" s="9" t="n"/>
      <c r="D203" s="5">
        <f>IF(B203="","",IFERROR(INDEX(Insumos!$B$2:$B$301,MATCH(B203,Insumos!$A$2:$A$301,0)),"?"))</f>
        <v/>
      </c>
      <c r="E203" s="10">
        <f>IF(OR(B203="",C203=""),"",IFERROR(C203*INDEX(Insumos!$G$2:$G$301,MATCH(B203,Insumos!$A$2:$A$301,0)),0))</f>
        <v/>
      </c>
    </row>
    <row r="204">
      <c r="A204" s="9" t="n"/>
      <c r="B204" s="9" t="n"/>
      <c r="C204" s="9" t="n"/>
      <c r="D204" s="5">
        <f>IF(B204="","",IFERROR(INDEX(Insumos!$B$2:$B$301,MATCH(B204,Insumos!$A$2:$A$301,0)),"?"))</f>
        <v/>
      </c>
      <c r="E204" s="10">
        <f>IF(OR(B204="",C204=""),"",IFERROR(C204*INDEX(Insumos!$G$2:$G$301,MATCH(B204,Insumos!$A$2:$A$301,0)),0))</f>
        <v/>
      </c>
    </row>
    <row r="205">
      <c r="A205" s="9" t="n"/>
      <c r="B205" s="9" t="n"/>
      <c r="C205" s="9" t="n"/>
      <c r="D205" s="5">
        <f>IF(B205="","",IFERROR(INDEX(Insumos!$B$2:$B$301,MATCH(B205,Insumos!$A$2:$A$301,0)),"?"))</f>
        <v/>
      </c>
      <c r="E205" s="10">
        <f>IF(OR(B205="",C205=""),"",IFERROR(C205*INDEX(Insumos!$G$2:$G$301,MATCH(B205,Insumos!$A$2:$A$301,0)),0))</f>
        <v/>
      </c>
    </row>
    <row r="206">
      <c r="A206" s="9" t="n"/>
      <c r="B206" s="9" t="n"/>
      <c r="C206" s="9" t="n"/>
      <c r="D206" s="5">
        <f>IF(B206="","",IFERROR(INDEX(Insumos!$B$2:$B$301,MATCH(B206,Insumos!$A$2:$A$301,0)),"?"))</f>
        <v/>
      </c>
      <c r="E206" s="10">
        <f>IF(OR(B206="",C206=""),"",IFERROR(C206*INDEX(Insumos!$G$2:$G$301,MATCH(B206,Insumos!$A$2:$A$301,0)),0))</f>
        <v/>
      </c>
    </row>
    <row r="207">
      <c r="A207" s="9" t="n"/>
      <c r="B207" s="9" t="n"/>
      <c r="C207" s="9" t="n"/>
      <c r="D207" s="5">
        <f>IF(B207="","",IFERROR(INDEX(Insumos!$B$2:$B$301,MATCH(B207,Insumos!$A$2:$A$301,0)),"?"))</f>
        <v/>
      </c>
      <c r="E207" s="10">
        <f>IF(OR(B207="",C207=""),"",IFERROR(C207*INDEX(Insumos!$G$2:$G$301,MATCH(B207,Insumos!$A$2:$A$301,0)),0))</f>
        <v/>
      </c>
    </row>
    <row r="208">
      <c r="A208" s="9" t="n"/>
      <c r="B208" s="9" t="n"/>
      <c r="C208" s="9" t="n"/>
      <c r="D208" s="5">
        <f>IF(B208="","",IFERROR(INDEX(Insumos!$B$2:$B$301,MATCH(B208,Insumos!$A$2:$A$301,0)),"?"))</f>
        <v/>
      </c>
      <c r="E208" s="10">
        <f>IF(OR(B208="",C208=""),"",IFERROR(C208*INDEX(Insumos!$G$2:$G$301,MATCH(B208,Insumos!$A$2:$A$301,0)),0))</f>
        <v/>
      </c>
    </row>
    <row r="209">
      <c r="A209" s="9" t="n"/>
      <c r="B209" s="9" t="n"/>
      <c r="C209" s="9" t="n"/>
      <c r="D209" s="5">
        <f>IF(B209="","",IFERROR(INDEX(Insumos!$B$2:$B$301,MATCH(B209,Insumos!$A$2:$A$301,0)),"?"))</f>
        <v/>
      </c>
      <c r="E209" s="10">
        <f>IF(OR(B209="",C209=""),"",IFERROR(C209*INDEX(Insumos!$G$2:$G$301,MATCH(B209,Insumos!$A$2:$A$301,0)),0))</f>
        <v/>
      </c>
    </row>
    <row r="210">
      <c r="A210" s="9" t="n"/>
      <c r="B210" s="9" t="n"/>
      <c r="C210" s="9" t="n"/>
      <c r="D210" s="5">
        <f>IF(B210="","",IFERROR(INDEX(Insumos!$B$2:$B$301,MATCH(B210,Insumos!$A$2:$A$301,0)),"?"))</f>
        <v/>
      </c>
      <c r="E210" s="10">
        <f>IF(OR(B210="",C210=""),"",IFERROR(C210*INDEX(Insumos!$G$2:$G$301,MATCH(B210,Insumos!$A$2:$A$301,0)),0))</f>
        <v/>
      </c>
    </row>
    <row r="211">
      <c r="A211" s="9" t="n"/>
      <c r="B211" s="9" t="n"/>
      <c r="C211" s="9" t="n"/>
      <c r="D211" s="5">
        <f>IF(B211="","",IFERROR(INDEX(Insumos!$B$2:$B$301,MATCH(B211,Insumos!$A$2:$A$301,0)),"?"))</f>
        <v/>
      </c>
      <c r="E211" s="10">
        <f>IF(OR(B211="",C211=""),"",IFERROR(C211*INDEX(Insumos!$G$2:$G$301,MATCH(B211,Insumos!$A$2:$A$301,0)),0))</f>
        <v/>
      </c>
    </row>
    <row r="212">
      <c r="A212" s="9" t="n"/>
      <c r="B212" s="9" t="n"/>
      <c r="C212" s="9" t="n"/>
      <c r="D212" s="5">
        <f>IF(B212="","",IFERROR(INDEX(Insumos!$B$2:$B$301,MATCH(B212,Insumos!$A$2:$A$301,0)),"?"))</f>
        <v/>
      </c>
      <c r="E212" s="10">
        <f>IF(OR(B212="",C212=""),"",IFERROR(C212*INDEX(Insumos!$G$2:$G$301,MATCH(B212,Insumos!$A$2:$A$301,0)),0))</f>
        <v/>
      </c>
    </row>
    <row r="213">
      <c r="A213" s="9" t="n"/>
      <c r="B213" s="9" t="n"/>
      <c r="C213" s="9" t="n"/>
      <c r="D213" s="5">
        <f>IF(B213="","",IFERROR(INDEX(Insumos!$B$2:$B$301,MATCH(B213,Insumos!$A$2:$A$301,0)),"?"))</f>
        <v/>
      </c>
      <c r="E213" s="10">
        <f>IF(OR(B213="",C213=""),"",IFERROR(C213*INDEX(Insumos!$G$2:$G$301,MATCH(B213,Insumos!$A$2:$A$301,0)),0))</f>
        <v/>
      </c>
    </row>
    <row r="214">
      <c r="A214" s="9" t="n"/>
      <c r="B214" s="9" t="n"/>
      <c r="C214" s="9" t="n"/>
      <c r="D214" s="5">
        <f>IF(B214="","",IFERROR(INDEX(Insumos!$B$2:$B$301,MATCH(B214,Insumos!$A$2:$A$301,0)),"?"))</f>
        <v/>
      </c>
      <c r="E214" s="10">
        <f>IF(OR(B214="",C214=""),"",IFERROR(C214*INDEX(Insumos!$G$2:$G$301,MATCH(B214,Insumos!$A$2:$A$301,0)),0))</f>
        <v/>
      </c>
    </row>
    <row r="215">
      <c r="A215" s="9" t="n"/>
      <c r="B215" s="9" t="n"/>
      <c r="C215" s="9" t="n"/>
      <c r="D215" s="5">
        <f>IF(B215="","",IFERROR(INDEX(Insumos!$B$2:$B$301,MATCH(B215,Insumos!$A$2:$A$301,0)),"?"))</f>
        <v/>
      </c>
      <c r="E215" s="10">
        <f>IF(OR(B215="",C215=""),"",IFERROR(C215*INDEX(Insumos!$G$2:$G$301,MATCH(B215,Insumos!$A$2:$A$301,0)),0))</f>
        <v/>
      </c>
    </row>
    <row r="216">
      <c r="A216" s="9" t="n"/>
      <c r="B216" s="9" t="n"/>
      <c r="C216" s="9" t="n"/>
      <c r="D216" s="5">
        <f>IF(B216="","",IFERROR(INDEX(Insumos!$B$2:$B$301,MATCH(B216,Insumos!$A$2:$A$301,0)),"?"))</f>
        <v/>
      </c>
      <c r="E216" s="10">
        <f>IF(OR(B216="",C216=""),"",IFERROR(C216*INDEX(Insumos!$G$2:$G$301,MATCH(B216,Insumos!$A$2:$A$301,0)),0))</f>
        <v/>
      </c>
    </row>
    <row r="217">
      <c r="A217" s="9" t="n"/>
      <c r="B217" s="9" t="n"/>
      <c r="C217" s="9" t="n"/>
      <c r="D217" s="5">
        <f>IF(B217="","",IFERROR(INDEX(Insumos!$B$2:$B$301,MATCH(B217,Insumos!$A$2:$A$301,0)),"?"))</f>
        <v/>
      </c>
      <c r="E217" s="10">
        <f>IF(OR(B217="",C217=""),"",IFERROR(C217*INDEX(Insumos!$G$2:$G$301,MATCH(B217,Insumos!$A$2:$A$301,0)),0))</f>
        <v/>
      </c>
    </row>
    <row r="218">
      <c r="A218" s="9" t="n"/>
      <c r="B218" s="9" t="n"/>
      <c r="C218" s="9" t="n"/>
      <c r="D218" s="5">
        <f>IF(B218="","",IFERROR(INDEX(Insumos!$B$2:$B$301,MATCH(B218,Insumos!$A$2:$A$301,0)),"?"))</f>
        <v/>
      </c>
      <c r="E218" s="10">
        <f>IF(OR(B218="",C218=""),"",IFERROR(C218*INDEX(Insumos!$G$2:$G$301,MATCH(B218,Insumos!$A$2:$A$301,0)),0))</f>
        <v/>
      </c>
    </row>
    <row r="219">
      <c r="A219" s="9" t="n"/>
      <c r="B219" s="9" t="n"/>
      <c r="C219" s="9" t="n"/>
      <c r="D219" s="5">
        <f>IF(B219="","",IFERROR(INDEX(Insumos!$B$2:$B$301,MATCH(B219,Insumos!$A$2:$A$301,0)),"?"))</f>
        <v/>
      </c>
      <c r="E219" s="10">
        <f>IF(OR(B219="",C219=""),"",IFERROR(C219*INDEX(Insumos!$G$2:$G$301,MATCH(B219,Insumos!$A$2:$A$301,0)),0))</f>
        <v/>
      </c>
    </row>
    <row r="220">
      <c r="A220" s="9" t="n"/>
      <c r="B220" s="9" t="n"/>
      <c r="C220" s="9" t="n"/>
      <c r="D220" s="5">
        <f>IF(B220="","",IFERROR(INDEX(Insumos!$B$2:$B$301,MATCH(B220,Insumos!$A$2:$A$301,0)),"?"))</f>
        <v/>
      </c>
      <c r="E220" s="10">
        <f>IF(OR(B220="",C220=""),"",IFERROR(C220*INDEX(Insumos!$G$2:$G$301,MATCH(B220,Insumos!$A$2:$A$301,0)),0))</f>
        <v/>
      </c>
    </row>
    <row r="221">
      <c r="A221" s="9" t="n"/>
      <c r="B221" s="9" t="n"/>
      <c r="C221" s="9" t="n"/>
      <c r="D221" s="5">
        <f>IF(B221="","",IFERROR(INDEX(Insumos!$B$2:$B$301,MATCH(B221,Insumos!$A$2:$A$301,0)),"?"))</f>
        <v/>
      </c>
      <c r="E221" s="10">
        <f>IF(OR(B221="",C221=""),"",IFERROR(C221*INDEX(Insumos!$G$2:$G$301,MATCH(B221,Insumos!$A$2:$A$301,0)),0))</f>
        <v/>
      </c>
    </row>
    <row r="222">
      <c r="A222" s="9" t="n"/>
      <c r="B222" s="9" t="n"/>
      <c r="C222" s="9" t="n"/>
      <c r="D222" s="5">
        <f>IF(B222="","",IFERROR(INDEX(Insumos!$B$2:$B$301,MATCH(B222,Insumos!$A$2:$A$301,0)),"?"))</f>
        <v/>
      </c>
      <c r="E222" s="10">
        <f>IF(OR(B222="",C222=""),"",IFERROR(C222*INDEX(Insumos!$G$2:$G$301,MATCH(B222,Insumos!$A$2:$A$301,0)),0))</f>
        <v/>
      </c>
    </row>
    <row r="223">
      <c r="A223" s="9" t="n"/>
      <c r="B223" s="9" t="n"/>
      <c r="C223" s="9" t="n"/>
      <c r="D223" s="5">
        <f>IF(B223="","",IFERROR(INDEX(Insumos!$B$2:$B$301,MATCH(B223,Insumos!$A$2:$A$301,0)),"?"))</f>
        <v/>
      </c>
      <c r="E223" s="10">
        <f>IF(OR(B223="",C223=""),"",IFERROR(C223*INDEX(Insumos!$G$2:$G$301,MATCH(B223,Insumos!$A$2:$A$301,0)),0))</f>
        <v/>
      </c>
    </row>
    <row r="224">
      <c r="A224" s="9" t="n"/>
      <c r="B224" s="9" t="n"/>
      <c r="C224" s="9" t="n"/>
      <c r="D224" s="5">
        <f>IF(B224="","",IFERROR(INDEX(Insumos!$B$2:$B$301,MATCH(B224,Insumos!$A$2:$A$301,0)),"?"))</f>
        <v/>
      </c>
      <c r="E224" s="10">
        <f>IF(OR(B224="",C224=""),"",IFERROR(C224*INDEX(Insumos!$G$2:$G$301,MATCH(B224,Insumos!$A$2:$A$301,0)),0))</f>
        <v/>
      </c>
    </row>
    <row r="225">
      <c r="A225" s="9" t="n"/>
      <c r="B225" s="9" t="n"/>
      <c r="C225" s="9" t="n"/>
      <c r="D225" s="5">
        <f>IF(B225="","",IFERROR(INDEX(Insumos!$B$2:$B$301,MATCH(B225,Insumos!$A$2:$A$301,0)),"?"))</f>
        <v/>
      </c>
      <c r="E225" s="10">
        <f>IF(OR(B225="",C225=""),"",IFERROR(C225*INDEX(Insumos!$G$2:$G$301,MATCH(B225,Insumos!$A$2:$A$301,0)),0))</f>
        <v/>
      </c>
    </row>
    <row r="226">
      <c r="A226" s="9" t="n"/>
      <c r="B226" s="9" t="n"/>
      <c r="C226" s="9" t="n"/>
      <c r="D226" s="5">
        <f>IF(B226="","",IFERROR(INDEX(Insumos!$B$2:$B$301,MATCH(B226,Insumos!$A$2:$A$301,0)),"?"))</f>
        <v/>
      </c>
      <c r="E226" s="10">
        <f>IF(OR(B226="",C226=""),"",IFERROR(C226*INDEX(Insumos!$G$2:$G$301,MATCH(B226,Insumos!$A$2:$A$301,0)),0))</f>
        <v/>
      </c>
    </row>
    <row r="227">
      <c r="A227" s="9" t="n"/>
      <c r="B227" s="9" t="n"/>
      <c r="C227" s="9" t="n"/>
      <c r="D227" s="5">
        <f>IF(B227="","",IFERROR(INDEX(Insumos!$B$2:$B$301,MATCH(B227,Insumos!$A$2:$A$301,0)),"?"))</f>
        <v/>
      </c>
      <c r="E227" s="10">
        <f>IF(OR(B227="",C227=""),"",IFERROR(C227*INDEX(Insumos!$G$2:$G$301,MATCH(B227,Insumos!$A$2:$A$301,0)),0))</f>
        <v/>
      </c>
    </row>
    <row r="228">
      <c r="A228" s="9" t="n"/>
      <c r="B228" s="9" t="n"/>
      <c r="C228" s="9" t="n"/>
      <c r="D228" s="5">
        <f>IF(B228="","",IFERROR(INDEX(Insumos!$B$2:$B$301,MATCH(B228,Insumos!$A$2:$A$301,0)),"?"))</f>
        <v/>
      </c>
      <c r="E228" s="10">
        <f>IF(OR(B228="",C228=""),"",IFERROR(C228*INDEX(Insumos!$G$2:$G$301,MATCH(B228,Insumos!$A$2:$A$301,0)),0))</f>
        <v/>
      </c>
    </row>
    <row r="229">
      <c r="A229" s="9" t="n"/>
      <c r="B229" s="9" t="n"/>
      <c r="C229" s="9" t="n"/>
      <c r="D229" s="5">
        <f>IF(B229="","",IFERROR(INDEX(Insumos!$B$2:$B$301,MATCH(B229,Insumos!$A$2:$A$301,0)),"?"))</f>
        <v/>
      </c>
      <c r="E229" s="10">
        <f>IF(OR(B229="",C229=""),"",IFERROR(C229*INDEX(Insumos!$G$2:$G$301,MATCH(B229,Insumos!$A$2:$A$301,0)),0))</f>
        <v/>
      </c>
    </row>
    <row r="230">
      <c r="A230" s="9" t="n"/>
      <c r="B230" s="9" t="n"/>
      <c r="C230" s="9" t="n"/>
      <c r="D230" s="5">
        <f>IF(B230="","",IFERROR(INDEX(Insumos!$B$2:$B$301,MATCH(B230,Insumos!$A$2:$A$301,0)),"?"))</f>
        <v/>
      </c>
      <c r="E230" s="10">
        <f>IF(OR(B230="",C230=""),"",IFERROR(C230*INDEX(Insumos!$G$2:$G$301,MATCH(B230,Insumos!$A$2:$A$301,0)),0))</f>
        <v/>
      </c>
    </row>
    <row r="231">
      <c r="A231" s="9" t="n"/>
      <c r="B231" s="9" t="n"/>
      <c r="C231" s="9" t="n"/>
      <c r="D231" s="5">
        <f>IF(B231="","",IFERROR(INDEX(Insumos!$B$2:$B$301,MATCH(B231,Insumos!$A$2:$A$301,0)),"?"))</f>
        <v/>
      </c>
      <c r="E231" s="10">
        <f>IF(OR(B231="",C231=""),"",IFERROR(C231*INDEX(Insumos!$G$2:$G$301,MATCH(B231,Insumos!$A$2:$A$301,0)),0))</f>
        <v/>
      </c>
    </row>
    <row r="232">
      <c r="A232" s="9" t="n"/>
      <c r="B232" s="9" t="n"/>
      <c r="C232" s="9" t="n"/>
      <c r="D232" s="5">
        <f>IF(B232="","",IFERROR(INDEX(Insumos!$B$2:$B$301,MATCH(B232,Insumos!$A$2:$A$301,0)),"?"))</f>
        <v/>
      </c>
      <c r="E232" s="10">
        <f>IF(OR(B232="",C232=""),"",IFERROR(C232*INDEX(Insumos!$G$2:$G$301,MATCH(B232,Insumos!$A$2:$A$301,0)),0))</f>
        <v/>
      </c>
    </row>
    <row r="233">
      <c r="A233" s="9" t="n"/>
      <c r="B233" s="9" t="n"/>
      <c r="C233" s="9" t="n"/>
      <c r="D233" s="5">
        <f>IF(B233="","",IFERROR(INDEX(Insumos!$B$2:$B$301,MATCH(B233,Insumos!$A$2:$A$301,0)),"?"))</f>
        <v/>
      </c>
      <c r="E233" s="10">
        <f>IF(OR(B233="",C233=""),"",IFERROR(C233*INDEX(Insumos!$G$2:$G$301,MATCH(B233,Insumos!$A$2:$A$301,0)),0))</f>
        <v/>
      </c>
    </row>
    <row r="234">
      <c r="A234" s="9" t="n"/>
      <c r="B234" s="9" t="n"/>
      <c r="C234" s="9" t="n"/>
      <c r="D234" s="5">
        <f>IF(B234="","",IFERROR(INDEX(Insumos!$B$2:$B$301,MATCH(B234,Insumos!$A$2:$A$301,0)),"?"))</f>
        <v/>
      </c>
      <c r="E234" s="10">
        <f>IF(OR(B234="",C234=""),"",IFERROR(C234*INDEX(Insumos!$G$2:$G$301,MATCH(B234,Insumos!$A$2:$A$301,0)),0))</f>
        <v/>
      </c>
    </row>
    <row r="235">
      <c r="A235" s="9" t="n"/>
      <c r="B235" s="9" t="n"/>
      <c r="C235" s="9" t="n"/>
      <c r="D235" s="5">
        <f>IF(B235="","",IFERROR(INDEX(Insumos!$B$2:$B$301,MATCH(B235,Insumos!$A$2:$A$301,0)),"?"))</f>
        <v/>
      </c>
      <c r="E235" s="10">
        <f>IF(OR(B235="",C235=""),"",IFERROR(C235*INDEX(Insumos!$G$2:$G$301,MATCH(B235,Insumos!$A$2:$A$301,0)),0))</f>
        <v/>
      </c>
    </row>
    <row r="236">
      <c r="A236" s="9" t="n"/>
      <c r="B236" s="9" t="n"/>
      <c r="C236" s="9" t="n"/>
      <c r="D236" s="5">
        <f>IF(B236="","",IFERROR(INDEX(Insumos!$B$2:$B$301,MATCH(B236,Insumos!$A$2:$A$301,0)),"?"))</f>
        <v/>
      </c>
      <c r="E236" s="10">
        <f>IF(OR(B236="",C236=""),"",IFERROR(C236*INDEX(Insumos!$G$2:$G$301,MATCH(B236,Insumos!$A$2:$A$301,0)),0))</f>
        <v/>
      </c>
    </row>
    <row r="237">
      <c r="A237" s="9" t="n"/>
      <c r="B237" s="9" t="n"/>
      <c r="C237" s="9" t="n"/>
      <c r="D237" s="5">
        <f>IF(B237="","",IFERROR(INDEX(Insumos!$B$2:$B$301,MATCH(B237,Insumos!$A$2:$A$301,0)),"?"))</f>
        <v/>
      </c>
      <c r="E237" s="10">
        <f>IF(OR(B237="",C237=""),"",IFERROR(C237*INDEX(Insumos!$G$2:$G$301,MATCH(B237,Insumos!$A$2:$A$301,0)),0))</f>
        <v/>
      </c>
    </row>
    <row r="238">
      <c r="A238" s="9" t="n"/>
      <c r="B238" s="9" t="n"/>
      <c r="C238" s="9" t="n"/>
      <c r="D238" s="5">
        <f>IF(B238="","",IFERROR(INDEX(Insumos!$B$2:$B$301,MATCH(B238,Insumos!$A$2:$A$301,0)),"?"))</f>
        <v/>
      </c>
      <c r="E238" s="10">
        <f>IF(OR(B238="",C238=""),"",IFERROR(C238*INDEX(Insumos!$G$2:$G$301,MATCH(B238,Insumos!$A$2:$A$301,0)),0))</f>
        <v/>
      </c>
    </row>
    <row r="239">
      <c r="A239" s="9" t="n"/>
      <c r="B239" s="9" t="n"/>
      <c r="C239" s="9" t="n"/>
      <c r="D239" s="5">
        <f>IF(B239="","",IFERROR(INDEX(Insumos!$B$2:$B$301,MATCH(B239,Insumos!$A$2:$A$301,0)),"?"))</f>
        <v/>
      </c>
      <c r="E239" s="10">
        <f>IF(OR(B239="",C239=""),"",IFERROR(C239*INDEX(Insumos!$G$2:$G$301,MATCH(B239,Insumos!$A$2:$A$301,0)),0))</f>
        <v/>
      </c>
    </row>
    <row r="240">
      <c r="A240" s="9" t="n"/>
      <c r="B240" s="9" t="n"/>
      <c r="C240" s="9" t="n"/>
      <c r="D240" s="5">
        <f>IF(B240="","",IFERROR(INDEX(Insumos!$B$2:$B$301,MATCH(B240,Insumos!$A$2:$A$301,0)),"?"))</f>
        <v/>
      </c>
      <c r="E240" s="10">
        <f>IF(OR(B240="",C240=""),"",IFERROR(C240*INDEX(Insumos!$G$2:$G$301,MATCH(B240,Insumos!$A$2:$A$301,0)),0))</f>
        <v/>
      </c>
    </row>
    <row r="241">
      <c r="A241" s="9" t="n"/>
      <c r="B241" s="9" t="n"/>
      <c r="C241" s="9" t="n"/>
      <c r="D241" s="5">
        <f>IF(B241="","",IFERROR(INDEX(Insumos!$B$2:$B$301,MATCH(B241,Insumos!$A$2:$A$301,0)),"?"))</f>
        <v/>
      </c>
      <c r="E241" s="10">
        <f>IF(OR(B241="",C241=""),"",IFERROR(C241*INDEX(Insumos!$G$2:$G$301,MATCH(B241,Insumos!$A$2:$A$301,0)),0))</f>
        <v/>
      </c>
    </row>
    <row r="242">
      <c r="A242" s="9" t="n"/>
      <c r="B242" s="9" t="n"/>
      <c r="C242" s="9" t="n"/>
      <c r="D242" s="5">
        <f>IF(B242="","",IFERROR(INDEX(Insumos!$B$2:$B$301,MATCH(B242,Insumos!$A$2:$A$301,0)),"?"))</f>
        <v/>
      </c>
      <c r="E242" s="10">
        <f>IF(OR(B242="",C242=""),"",IFERROR(C242*INDEX(Insumos!$G$2:$G$301,MATCH(B242,Insumos!$A$2:$A$301,0)),0))</f>
        <v/>
      </c>
    </row>
    <row r="243">
      <c r="A243" s="9" t="n"/>
      <c r="B243" s="9" t="n"/>
      <c r="C243" s="9" t="n"/>
      <c r="D243" s="5">
        <f>IF(B243="","",IFERROR(INDEX(Insumos!$B$2:$B$301,MATCH(B243,Insumos!$A$2:$A$301,0)),"?"))</f>
        <v/>
      </c>
      <c r="E243" s="10">
        <f>IF(OR(B243="",C243=""),"",IFERROR(C243*INDEX(Insumos!$G$2:$G$301,MATCH(B243,Insumos!$A$2:$A$301,0)),0))</f>
        <v/>
      </c>
    </row>
    <row r="244">
      <c r="A244" s="9" t="n"/>
      <c r="B244" s="9" t="n"/>
      <c r="C244" s="9" t="n"/>
      <c r="D244" s="5">
        <f>IF(B244="","",IFERROR(INDEX(Insumos!$B$2:$B$301,MATCH(B244,Insumos!$A$2:$A$301,0)),"?"))</f>
        <v/>
      </c>
      <c r="E244" s="10">
        <f>IF(OR(B244="",C244=""),"",IFERROR(C244*INDEX(Insumos!$G$2:$G$301,MATCH(B244,Insumos!$A$2:$A$301,0)),0))</f>
        <v/>
      </c>
    </row>
    <row r="245">
      <c r="A245" s="9" t="n"/>
      <c r="B245" s="9" t="n"/>
      <c r="C245" s="9" t="n"/>
      <c r="D245" s="5">
        <f>IF(B245="","",IFERROR(INDEX(Insumos!$B$2:$B$301,MATCH(B245,Insumos!$A$2:$A$301,0)),"?"))</f>
        <v/>
      </c>
      <c r="E245" s="10">
        <f>IF(OR(B245="",C245=""),"",IFERROR(C245*INDEX(Insumos!$G$2:$G$301,MATCH(B245,Insumos!$A$2:$A$301,0)),0))</f>
        <v/>
      </c>
    </row>
    <row r="246">
      <c r="A246" s="9" t="n"/>
      <c r="B246" s="9" t="n"/>
      <c r="C246" s="9" t="n"/>
      <c r="D246" s="5">
        <f>IF(B246="","",IFERROR(INDEX(Insumos!$B$2:$B$301,MATCH(B246,Insumos!$A$2:$A$301,0)),"?"))</f>
        <v/>
      </c>
      <c r="E246" s="10">
        <f>IF(OR(B246="",C246=""),"",IFERROR(C246*INDEX(Insumos!$G$2:$G$301,MATCH(B246,Insumos!$A$2:$A$301,0)),0))</f>
        <v/>
      </c>
    </row>
    <row r="247">
      <c r="A247" s="9" t="n"/>
      <c r="B247" s="9" t="n"/>
      <c r="C247" s="9" t="n"/>
      <c r="D247" s="5">
        <f>IF(B247="","",IFERROR(INDEX(Insumos!$B$2:$B$301,MATCH(B247,Insumos!$A$2:$A$301,0)),"?"))</f>
        <v/>
      </c>
      <c r="E247" s="10">
        <f>IF(OR(B247="",C247=""),"",IFERROR(C247*INDEX(Insumos!$G$2:$G$301,MATCH(B247,Insumos!$A$2:$A$301,0)),0))</f>
        <v/>
      </c>
    </row>
    <row r="248">
      <c r="A248" s="9" t="n"/>
      <c r="B248" s="9" t="n"/>
      <c r="C248" s="9" t="n"/>
      <c r="D248" s="5">
        <f>IF(B248="","",IFERROR(INDEX(Insumos!$B$2:$B$301,MATCH(B248,Insumos!$A$2:$A$301,0)),"?"))</f>
        <v/>
      </c>
      <c r="E248" s="10">
        <f>IF(OR(B248="",C248=""),"",IFERROR(C248*INDEX(Insumos!$G$2:$G$301,MATCH(B248,Insumos!$A$2:$A$301,0)),0))</f>
        <v/>
      </c>
    </row>
    <row r="249">
      <c r="A249" s="9" t="n"/>
      <c r="B249" s="9" t="n"/>
      <c r="C249" s="9" t="n"/>
      <c r="D249" s="5">
        <f>IF(B249="","",IFERROR(INDEX(Insumos!$B$2:$B$301,MATCH(B249,Insumos!$A$2:$A$301,0)),"?"))</f>
        <v/>
      </c>
      <c r="E249" s="10">
        <f>IF(OR(B249="",C249=""),"",IFERROR(C249*INDEX(Insumos!$G$2:$G$301,MATCH(B249,Insumos!$A$2:$A$301,0)),0))</f>
        <v/>
      </c>
    </row>
    <row r="250">
      <c r="A250" s="9" t="n"/>
      <c r="B250" s="9" t="n"/>
      <c r="C250" s="9" t="n"/>
      <c r="D250" s="5">
        <f>IF(B250="","",IFERROR(INDEX(Insumos!$B$2:$B$301,MATCH(B250,Insumos!$A$2:$A$301,0)),"?"))</f>
        <v/>
      </c>
      <c r="E250" s="10">
        <f>IF(OR(B250="",C250=""),"",IFERROR(C250*INDEX(Insumos!$G$2:$G$301,MATCH(B250,Insumos!$A$2:$A$301,0)),0))</f>
        <v/>
      </c>
    </row>
    <row r="251">
      <c r="A251" s="9" t="n"/>
      <c r="B251" s="9" t="n"/>
      <c r="C251" s="9" t="n"/>
      <c r="D251" s="5">
        <f>IF(B251="","",IFERROR(INDEX(Insumos!$B$2:$B$301,MATCH(B251,Insumos!$A$2:$A$301,0)),"?"))</f>
        <v/>
      </c>
      <c r="E251" s="10">
        <f>IF(OR(B251="",C251=""),"",IFERROR(C251*INDEX(Insumos!$G$2:$G$301,MATCH(B251,Insumos!$A$2:$A$301,0)),0))</f>
        <v/>
      </c>
    </row>
    <row r="252">
      <c r="A252" s="9" t="n"/>
      <c r="B252" s="9" t="n"/>
      <c r="C252" s="9" t="n"/>
      <c r="D252" s="5">
        <f>IF(B252="","",IFERROR(INDEX(Insumos!$B$2:$B$301,MATCH(B252,Insumos!$A$2:$A$301,0)),"?"))</f>
        <v/>
      </c>
      <c r="E252" s="10">
        <f>IF(OR(B252="",C252=""),"",IFERROR(C252*INDEX(Insumos!$G$2:$G$301,MATCH(B252,Insumos!$A$2:$A$301,0)),0))</f>
        <v/>
      </c>
    </row>
    <row r="253">
      <c r="A253" s="9" t="n"/>
      <c r="B253" s="9" t="n"/>
      <c r="C253" s="9" t="n"/>
      <c r="D253" s="5">
        <f>IF(B253="","",IFERROR(INDEX(Insumos!$B$2:$B$301,MATCH(B253,Insumos!$A$2:$A$301,0)),"?"))</f>
        <v/>
      </c>
      <c r="E253" s="10">
        <f>IF(OR(B253="",C253=""),"",IFERROR(C253*INDEX(Insumos!$G$2:$G$301,MATCH(B253,Insumos!$A$2:$A$301,0)),0))</f>
        <v/>
      </c>
    </row>
    <row r="254">
      <c r="A254" s="9" t="n"/>
      <c r="B254" s="9" t="n"/>
      <c r="C254" s="9" t="n"/>
      <c r="D254" s="5">
        <f>IF(B254="","",IFERROR(INDEX(Insumos!$B$2:$B$301,MATCH(B254,Insumos!$A$2:$A$301,0)),"?"))</f>
        <v/>
      </c>
      <c r="E254" s="10">
        <f>IF(OR(B254="",C254=""),"",IFERROR(C254*INDEX(Insumos!$G$2:$G$301,MATCH(B254,Insumos!$A$2:$A$301,0)),0))</f>
        <v/>
      </c>
    </row>
    <row r="255">
      <c r="A255" s="9" t="n"/>
      <c r="B255" s="9" t="n"/>
      <c r="C255" s="9" t="n"/>
      <c r="D255" s="5">
        <f>IF(B255="","",IFERROR(INDEX(Insumos!$B$2:$B$301,MATCH(B255,Insumos!$A$2:$A$301,0)),"?"))</f>
        <v/>
      </c>
      <c r="E255" s="10">
        <f>IF(OR(B255="",C255=""),"",IFERROR(C255*INDEX(Insumos!$G$2:$G$301,MATCH(B255,Insumos!$A$2:$A$301,0)),0))</f>
        <v/>
      </c>
    </row>
    <row r="256">
      <c r="A256" s="9" t="n"/>
      <c r="B256" s="9" t="n"/>
      <c r="C256" s="9" t="n"/>
      <c r="D256" s="5">
        <f>IF(B256="","",IFERROR(INDEX(Insumos!$B$2:$B$301,MATCH(B256,Insumos!$A$2:$A$301,0)),"?"))</f>
        <v/>
      </c>
      <c r="E256" s="10">
        <f>IF(OR(B256="",C256=""),"",IFERROR(C256*INDEX(Insumos!$G$2:$G$301,MATCH(B256,Insumos!$A$2:$A$301,0)),0))</f>
        <v/>
      </c>
    </row>
    <row r="257">
      <c r="A257" s="9" t="n"/>
      <c r="B257" s="9" t="n"/>
      <c r="C257" s="9" t="n"/>
      <c r="D257" s="5">
        <f>IF(B257="","",IFERROR(INDEX(Insumos!$B$2:$B$301,MATCH(B257,Insumos!$A$2:$A$301,0)),"?"))</f>
        <v/>
      </c>
      <c r="E257" s="10">
        <f>IF(OR(B257="",C257=""),"",IFERROR(C257*INDEX(Insumos!$G$2:$G$301,MATCH(B257,Insumos!$A$2:$A$301,0)),0))</f>
        <v/>
      </c>
    </row>
    <row r="258">
      <c r="A258" s="9" t="n"/>
      <c r="B258" s="9" t="n"/>
      <c r="C258" s="9" t="n"/>
      <c r="D258" s="5">
        <f>IF(B258="","",IFERROR(INDEX(Insumos!$B$2:$B$301,MATCH(B258,Insumos!$A$2:$A$301,0)),"?"))</f>
        <v/>
      </c>
      <c r="E258" s="10">
        <f>IF(OR(B258="",C258=""),"",IFERROR(C258*INDEX(Insumos!$G$2:$G$301,MATCH(B258,Insumos!$A$2:$A$301,0)),0))</f>
        <v/>
      </c>
    </row>
    <row r="259">
      <c r="A259" s="9" t="n"/>
      <c r="B259" s="9" t="n"/>
      <c r="C259" s="9" t="n"/>
      <c r="D259" s="5">
        <f>IF(B259="","",IFERROR(INDEX(Insumos!$B$2:$B$301,MATCH(B259,Insumos!$A$2:$A$301,0)),"?"))</f>
        <v/>
      </c>
      <c r="E259" s="10">
        <f>IF(OR(B259="",C259=""),"",IFERROR(C259*INDEX(Insumos!$G$2:$G$301,MATCH(B259,Insumos!$A$2:$A$301,0)),0))</f>
        <v/>
      </c>
    </row>
    <row r="260">
      <c r="A260" s="9" t="n"/>
      <c r="B260" s="9" t="n"/>
      <c r="C260" s="9" t="n"/>
      <c r="D260" s="5">
        <f>IF(B260="","",IFERROR(INDEX(Insumos!$B$2:$B$301,MATCH(B260,Insumos!$A$2:$A$301,0)),"?"))</f>
        <v/>
      </c>
      <c r="E260" s="10">
        <f>IF(OR(B260="",C260=""),"",IFERROR(C260*INDEX(Insumos!$G$2:$G$301,MATCH(B260,Insumos!$A$2:$A$301,0)),0))</f>
        <v/>
      </c>
    </row>
    <row r="261">
      <c r="A261" s="9" t="n"/>
      <c r="B261" s="9" t="n"/>
      <c r="C261" s="9" t="n"/>
      <c r="D261" s="5">
        <f>IF(B261="","",IFERROR(INDEX(Insumos!$B$2:$B$301,MATCH(B261,Insumos!$A$2:$A$301,0)),"?"))</f>
        <v/>
      </c>
      <c r="E261" s="10">
        <f>IF(OR(B261="",C261=""),"",IFERROR(C261*INDEX(Insumos!$G$2:$G$301,MATCH(B261,Insumos!$A$2:$A$301,0)),0))</f>
        <v/>
      </c>
    </row>
    <row r="262">
      <c r="A262" s="9" t="n"/>
      <c r="B262" s="9" t="n"/>
      <c r="C262" s="9" t="n"/>
      <c r="D262" s="5">
        <f>IF(B262="","",IFERROR(INDEX(Insumos!$B$2:$B$301,MATCH(B262,Insumos!$A$2:$A$301,0)),"?"))</f>
        <v/>
      </c>
      <c r="E262" s="10">
        <f>IF(OR(B262="",C262=""),"",IFERROR(C262*INDEX(Insumos!$G$2:$G$301,MATCH(B262,Insumos!$A$2:$A$301,0)),0))</f>
        <v/>
      </c>
    </row>
    <row r="263">
      <c r="A263" s="9" t="n"/>
      <c r="B263" s="9" t="n"/>
      <c r="C263" s="9" t="n"/>
      <c r="D263" s="5">
        <f>IF(B263="","",IFERROR(INDEX(Insumos!$B$2:$B$301,MATCH(B263,Insumos!$A$2:$A$301,0)),"?"))</f>
        <v/>
      </c>
      <c r="E263" s="10">
        <f>IF(OR(B263="",C263=""),"",IFERROR(C263*INDEX(Insumos!$G$2:$G$301,MATCH(B263,Insumos!$A$2:$A$301,0)),0))</f>
        <v/>
      </c>
    </row>
    <row r="264">
      <c r="A264" s="9" t="n"/>
      <c r="B264" s="9" t="n"/>
      <c r="C264" s="9" t="n"/>
      <c r="D264" s="5">
        <f>IF(B264="","",IFERROR(INDEX(Insumos!$B$2:$B$301,MATCH(B264,Insumos!$A$2:$A$301,0)),"?"))</f>
        <v/>
      </c>
      <c r="E264" s="10">
        <f>IF(OR(B264="",C264=""),"",IFERROR(C264*INDEX(Insumos!$G$2:$G$301,MATCH(B264,Insumos!$A$2:$A$301,0)),0))</f>
        <v/>
      </c>
    </row>
    <row r="265">
      <c r="A265" s="9" t="n"/>
      <c r="B265" s="9" t="n"/>
      <c r="C265" s="9" t="n"/>
      <c r="D265" s="5">
        <f>IF(B265="","",IFERROR(INDEX(Insumos!$B$2:$B$301,MATCH(B265,Insumos!$A$2:$A$301,0)),"?"))</f>
        <v/>
      </c>
      <c r="E265" s="10">
        <f>IF(OR(B265="",C265=""),"",IFERROR(C265*INDEX(Insumos!$G$2:$G$301,MATCH(B265,Insumos!$A$2:$A$301,0)),0))</f>
        <v/>
      </c>
    </row>
    <row r="266">
      <c r="A266" s="9" t="n"/>
      <c r="B266" s="9" t="n"/>
      <c r="C266" s="9" t="n"/>
      <c r="D266" s="5">
        <f>IF(B266="","",IFERROR(INDEX(Insumos!$B$2:$B$301,MATCH(B266,Insumos!$A$2:$A$301,0)),"?"))</f>
        <v/>
      </c>
      <c r="E266" s="10">
        <f>IF(OR(B266="",C266=""),"",IFERROR(C266*INDEX(Insumos!$G$2:$G$301,MATCH(B266,Insumos!$A$2:$A$301,0)),0))</f>
        <v/>
      </c>
    </row>
    <row r="267">
      <c r="A267" s="9" t="n"/>
      <c r="B267" s="9" t="n"/>
      <c r="C267" s="9" t="n"/>
      <c r="D267" s="5">
        <f>IF(B267="","",IFERROR(INDEX(Insumos!$B$2:$B$301,MATCH(B267,Insumos!$A$2:$A$301,0)),"?"))</f>
        <v/>
      </c>
      <c r="E267" s="10">
        <f>IF(OR(B267="",C267=""),"",IFERROR(C267*INDEX(Insumos!$G$2:$G$301,MATCH(B267,Insumos!$A$2:$A$301,0)),0))</f>
        <v/>
      </c>
    </row>
    <row r="268">
      <c r="A268" s="9" t="n"/>
      <c r="B268" s="9" t="n"/>
      <c r="C268" s="9" t="n"/>
      <c r="D268" s="5">
        <f>IF(B268="","",IFERROR(INDEX(Insumos!$B$2:$B$301,MATCH(B268,Insumos!$A$2:$A$301,0)),"?"))</f>
        <v/>
      </c>
      <c r="E268" s="10">
        <f>IF(OR(B268="",C268=""),"",IFERROR(C268*INDEX(Insumos!$G$2:$G$301,MATCH(B268,Insumos!$A$2:$A$301,0)),0))</f>
        <v/>
      </c>
    </row>
    <row r="269">
      <c r="A269" s="9" t="n"/>
      <c r="B269" s="9" t="n"/>
      <c r="C269" s="9" t="n"/>
      <c r="D269" s="5">
        <f>IF(B269="","",IFERROR(INDEX(Insumos!$B$2:$B$301,MATCH(B269,Insumos!$A$2:$A$301,0)),"?"))</f>
        <v/>
      </c>
      <c r="E269" s="10">
        <f>IF(OR(B269="",C269=""),"",IFERROR(C269*INDEX(Insumos!$G$2:$G$301,MATCH(B269,Insumos!$A$2:$A$301,0)),0))</f>
        <v/>
      </c>
    </row>
    <row r="270">
      <c r="A270" s="9" t="n"/>
      <c r="B270" s="9" t="n"/>
      <c r="C270" s="9" t="n"/>
      <c r="D270" s="5">
        <f>IF(B270="","",IFERROR(INDEX(Insumos!$B$2:$B$301,MATCH(B270,Insumos!$A$2:$A$301,0)),"?"))</f>
        <v/>
      </c>
      <c r="E270" s="10">
        <f>IF(OR(B270="",C270=""),"",IFERROR(C270*INDEX(Insumos!$G$2:$G$301,MATCH(B270,Insumos!$A$2:$A$301,0)),0))</f>
        <v/>
      </c>
    </row>
    <row r="271">
      <c r="A271" s="9" t="n"/>
      <c r="B271" s="9" t="n"/>
      <c r="C271" s="9" t="n"/>
      <c r="D271" s="5">
        <f>IF(B271="","",IFERROR(INDEX(Insumos!$B$2:$B$301,MATCH(B271,Insumos!$A$2:$A$301,0)),"?"))</f>
        <v/>
      </c>
      <c r="E271" s="10">
        <f>IF(OR(B271="",C271=""),"",IFERROR(C271*INDEX(Insumos!$G$2:$G$301,MATCH(B271,Insumos!$A$2:$A$301,0)),0))</f>
        <v/>
      </c>
    </row>
    <row r="272">
      <c r="A272" s="9" t="n"/>
      <c r="B272" s="9" t="n"/>
      <c r="C272" s="9" t="n"/>
      <c r="D272" s="5">
        <f>IF(B272="","",IFERROR(INDEX(Insumos!$B$2:$B$301,MATCH(B272,Insumos!$A$2:$A$301,0)),"?"))</f>
        <v/>
      </c>
      <c r="E272" s="10">
        <f>IF(OR(B272="",C272=""),"",IFERROR(C272*INDEX(Insumos!$G$2:$G$301,MATCH(B272,Insumos!$A$2:$A$301,0)),0))</f>
        <v/>
      </c>
    </row>
    <row r="273">
      <c r="A273" s="9" t="n"/>
      <c r="B273" s="9" t="n"/>
      <c r="C273" s="9" t="n"/>
      <c r="D273" s="5">
        <f>IF(B273="","",IFERROR(INDEX(Insumos!$B$2:$B$301,MATCH(B273,Insumos!$A$2:$A$301,0)),"?"))</f>
        <v/>
      </c>
      <c r="E273" s="10">
        <f>IF(OR(B273="",C273=""),"",IFERROR(C273*INDEX(Insumos!$G$2:$G$301,MATCH(B273,Insumos!$A$2:$A$301,0)),0))</f>
        <v/>
      </c>
    </row>
    <row r="274">
      <c r="A274" s="9" t="n"/>
      <c r="B274" s="9" t="n"/>
      <c r="C274" s="9" t="n"/>
      <c r="D274" s="5">
        <f>IF(B274="","",IFERROR(INDEX(Insumos!$B$2:$B$301,MATCH(B274,Insumos!$A$2:$A$301,0)),"?"))</f>
        <v/>
      </c>
      <c r="E274" s="10">
        <f>IF(OR(B274="",C274=""),"",IFERROR(C274*INDEX(Insumos!$G$2:$G$301,MATCH(B274,Insumos!$A$2:$A$301,0)),0))</f>
        <v/>
      </c>
    </row>
    <row r="275">
      <c r="A275" s="9" t="n"/>
      <c r="B275" s="9" t="n"/>
      <c r="C275" s="9" t="n"/>
      <c r="D275" s="5">
        <f>IF(B275="","",IFERROR(INDEX(Insumos!$B$2:$B$301,MATCH(B275,Insumos!$A$2:$A$301,0)),"?"))</f>
        <v/>
      </c>
      <c r="E275" s="10">
        <f>IF(OR(B275="",C275=""),"",IFERROR(C275*INDEX(Insumos!$G$2:$G$301,MATCH(B275,Insumos!$A$2:$A$301,0)),0))</f>
        <v/>
      </c>
    </row>
    <row r="276">
      <c r="A276" s="9" t="n"/>
      <c r="B276" s="9" t="n"/>
      <c r="C276" s="9" t="n"/>
      <c r="D276" s="5">
        <f>IF(B276="","",IFERROR(INDEX(Insumos!$B$2:$B$301,MATCH(B276,Insumos!$A$2:$A$301,0)),"?"))</f>
        <v/>
      </c>
      <c r="E276" s="10">
        <f>IF(OR(B276="",C276=""),"",IFERROR(C276*INDEX(Insumos!$G$2:$G$301,MATCH(B276,Insumos!$A$2:$A$301,0)),0))</f>
        <v/>
      </c>
    </row>
    <row r="277">
      <c r="A277" s="9" t="n"/>
      <c r="B277" s="9" t="n"/>
      <c r="C277" s="9" t="n"/>
      <c r="D277" s="5">
        <f>IF(B277="","",IFERROR(INDEX(Insumos!$B$2:$B$301,MATCH(B277,Insumos!$A$2:$A$301,0)),"?"))</f>
        <v/>
      </c>
      <c r="E277" s="10">
        <f>IF(OR(B277="",C277=""),"",IFERROR(C277*INDEX(Insumos!$G$2:$G$301,MATCH(B277,Insumos!$A$2:$A$301,0)),0))</f>
        <v/>
      </c>
    </row>
    <row r="278">
      <c r="A278" s="9" t="n"/>
      <c r="B278" s="9" t="n"/>
      <c r="C278" s="9" t="n"/>
      <c r="D278" s="5">
        <f>IF(B278="","",IFERROR(INDEX(Insumos!$B$2:$B$301,MATCH(B278,Insumos!$A$2:$A$301,0)),"?"))</f>
        <v/>
      </c>
      <c r="E278" s="10">
        <f>IF(OR(B278="",C278=""),"",IFERROR(C278*INDEX(Insumos!$G$2:$G$301,MATCH(B278,Insumos!$A$2:$A$301,0)),0))</f>
        <v/>
      </c>
    </row>
    <row r="279">
      <c r="A279" s="9" t="n"/>
      <c r="B279" s="9" t="n"/>
      <c r="C279" s="9" t="n"/>
      <c r="D279" s="5">
        <f>IF(B279="","",IFERROR(INDEX(Insumos!$B$2:$B$301,MATCH(B279,Insumos!$A$2:$A$301,0)),"?"))</f>
        <v/>
      </c>
      <c r="E279" s="10">
        <f>IF(OR(B279="",C279=""),"",IFERROR(C279*INDEX(Insumos!$G$2:$G$301,MATCH(B279,Insumos!$A$2:$A$301,0)),0))</f>
        <v/>
      </c>
    </row>
    <row r="280">
      <c r="A280" s="9" t="n"/>
      <c r="B280" s="9" t="n"/>
      <c r="C280" s="9" t="n"/>
      <c r="D280" s="5">
        <f>IF(B280="","",IFERROR(INDEX(Insumos!$B$2:$B$301,MATCH(B280,Insumos!$A$2:$A$301,0)),"?"))</f>
        <v/>
      </c>
      <c r="E280" s="10">
        <f>IF(OR(B280="",C280=""),"",IFERROR(C280*INDEX(Insumos!$G$2:$G$301,MATCH(B280,Insumos!$A$2:$A$301,0)),0))</f>
        <v/>
      </c>
    </row>
    <row r="281">
      <c r="A281" s="9" t="n"/>
      <c r="B281" s="9" t="n"/>
      <c r="C281" s="9" t="n"/>
      <c r="D281" s="5">
        <f>IF(B281="","",IFERROR(INDEX(Insumos!$B$2:$B$301,MATCH(B281,Insumos!$A$2:$A$301,0)),"?"))</f>
        <v/>
      </c>
      <c r="E281" s="10">
        <f>IF(OR(B281="",C281=""),"",IFERROR(C281*INDEX(Insumos!$G$2:$G$301,MATCH(B281,Insumos!$A$2:$A$301,0)),0))</f>
        <v/>
      </c>
    </row>
    <row r="282">
      <c r="A282" s="9" t="n"/>
      <c r="B282" s="9" t="n"/>
      <c r="C282" s="9" t="n"/>
      <c r="D282" s="5">
        <f>IF(B282="","",IFERROR(INDEX(Insumos!$B$2:$B$301,MATCH(B282,Insumos!$A$2:$A$301,0)),"?"))</f>
        <v/>
      </c>
      <c r="E282" s="10">
        <f>IF(OR(B282="",C282=""),"",IFERROR(C282*INDEX(Insumos!$G$2:$G$301,MATCH(B282,Insumos!$A$2:$A$301,0)),0))</f>
        <v/>
      </c>
    </row>
    <row r="283">
      <c r="A283" s="9" t="n"/>
      <c r="B283" s="9" t="n"/>
      <c r="C283" s="9" t="n"/>
      <c r="D283" s="5">
        <f>IF(B283="","",IFERROR(INDEX(Insumos!$B$2:$B$301,MATCH(B283,Insumos!$A$2:$A$301,0)),"?"))</f>
        <v/>
      </c>
      <c r="E283" s="10">
        <f>IF(OR(B283="",C283=""),"",IFERROR(C283*INDEX(Insumos!$G$2:$G$301,MATCH(B283,Insumos!$A$2:$A$301,0)),0))</f>
        <v/>
      </c>
    </row>
    <row r="284">
      <c r="A284" s="9" t="n"/>
      <c r="B284" s="9" t="n"/>
      <c r="C284" s="9" t="n"/>
      <c r="D284" s="5">
        <f>IF(B284="","",IFERROR(INDEX(Insumos!$B$2:$B$301,MATCH(B284,Insumos!$A$2:$A$301,0)),"?"))</f>
        <v/>
      </c>
      <c r="E284" s="10">
        <f>IF(OR(B284="",C284=""),"",IFERROR(C284*INDEX(Insumos!$G$2:$G$301,MATCH(B284,Insumos!$A$2:$A$301,0)),0))</f>
        <v/>
      </c>
    </row>
    <row r="285">
      <c r="A285" s="9" t="n"/>
      <c r="B285" s="9" t="n"/>
      <c r="C285" s="9" t="n"/>
      <c r="D285" s="5">
        <f>IF(B285="","",IFERROR(INDEX(Insumos!$B$2:$B$301,MATCH(B285,Insumos!$A$2:$A$301,0)),"?"))</f>
        <v/>
      </c>
      <c r="E285" s="10">
        <f>IF(OR(B285="",C285=""),"",IFERROR(C285*INDEX(Insumos!$G$2:$G$301,MATCH(B285,Insumos!$A$2:$A$301,0)),0))</f>
        <v/>
      </c>
    </row>
    <row r="286">
      <c r="A286" s="9" t="n"/>
      <c r="B286" s="9" t="n"/>
      <c r="C286" s="9" t="n"/>
      <c r="D286" s="5">
        <f>IF(B286="","",IFERROR(INDEX(Insumos!$B$2:$B$301,MATCH(B286,Insumos!$A$2:$A$301,0)),"?"))</f>
        <v/>
      </c>
      <c r="E286" s="10">
        <f>IF(OR(B286="",C286=""),"",IFERROR(C286*INDEX(Insumos!$G$2:$G$301,MATCH(B286,Insumos!$A$2:$A$301,0)),0))</f>
        <v/>
      </c>
    </row>
    <row r="287">
      <c r="A287" s="9" t="n"/>
      <c r="B287" s="9" t="n"/>
      <c r="C287" s="9" t="n"/>
      <c r="D287" s="5">
        <f>IF(B287="","",IFERROR(INDEX(Insumos!$B$2:$B$301,MATCH(B287,Insumos!$A$2:$A$301,0)),"?"))</f>
        <v/>
      </c>
      <c r="E287" s="10">
        <f>IF(OR(B287="",C287=""),"",IFERROR(C287*INDEX(Insumos!$G$2:$G$301,MATCH(B287,Insumos!$A$2:$A$301,0)),0))</f>
        <v/>
      </c>
    </row>
    <row r="288">
      <c r="A288" s="9" t="n"/>
      <c r="B288" s="9" t="n"/>
      <c r="C288" s="9" t="n"/>
      <c r="D288" s="5">
        <f>IF(B288="","",IFERROR(INDEX(Insumos!$B$2:$B$301,MATCH(B288,Insumos!$A$2:$A$301,0)),"?"))</f>
        <v/>
      </c>
      <c r="E288" s="10">
        <f>IF(OR(B288="",C288=""),"",IFERROR(C288*INDEX(Insumos!$G$2:$G$301,MATCH(B288,Insumos!$A$2:$A$301,0)),0))</f>
        <v/>
      </c>
    </row>
    <row r="289">
      <c r="A289" s="9" t="n"/>
      <c r="B289" s="9" t="n"/>
      <c r="C289" s="9" t="n"/>
      <c r="D289" s="5">
        <f>IF(B289="","",IFERROR(INDEX(Insumos!$B$2:$B$301,MATCH(B289,Insumos!$A$2:$A$301,0)),"?"))</f>
        <v/>
      </c>
      <c r="E289" s="10">
        <f>IF(OR(B289="",C289=""),"",IFERROR(C289*INDEX(Insumos!$G$2:$G$301,MATCH(B289,Insumos!$A$2:$A$301,0)),0))</f>
        <v/>
      </c>
    </row>
    <row r="290">
      <c r="A290" s="9" t="n"/>
      <c r="B290" s="9" t="n"/>
      <c r="C290" s="9" t="n"/>
      <c r="D290" s="5">
        <f>IF(B290="","",IFERROR(INDEX(Insumos!$B$2:$B$301,MATCH(B290,Insumos!$A$2:$A$301,0)),"?"))</f>
        <v/>
      </c>
      <c r="E290" s="10">
        <f>IF(OR(B290="",C290=""),"",IFERROR(C290*INDEX(Insumos!$G$2:$G$301,MATCH(B290,Insumos!$A$2:$A$301,0)),0))</f>
        <v/>
      </c>
    </row>
    <row r="291">
      <c r="A291" s="9" t="n"/>
      <c r="B291" s="9" t="n"/>
      <c r="C291" s="9" t="n"/>
      <c r="D291" s="5">
        <f>IF(B291="","",IFERROR(INDEX(Insumos!$B$2:$B$301,MATCH(B291,Insumos!$A$2:$A$301,0)),"?"))</f>
        <v/>
      </c>
      <c r="E291" s="10">
        <f>IF(OR(B291="",C291=""),"",IFERROR(C291*INDEX(Insumos!$G$2:$G$301,MATCH(B291,Insumos!$A$2:$A$301,0)),0))</f>
        <v/>
      </c>
    </row>
    <row r="292">
      <c r="A292" s="9" t="n"/>
      <c r="B292" s="9" t="n"/>
      <c r="C292" s="9" t="n"/>
      <c r="D292" s="5">
        <f>IF(B292="","",IFERROR(INDEX(Insumos!$B$2:$B$301,MATCH(B292,Insumos!$A$2:$A$301,0)),"?"))</f>
        <v/>
      </c>
      <c r="E292" s="10">
        <f>IF(OR(B292="",C292=""),"",IFERROR(C292*INDEX(Insumos!$G$2:$G$301,MATCH(B292,Insumos!$A$2:$A$301,0)),0))</f>
        <v/>
      </c>
    </row>
    <row r="293">
      <c r="A293" s="9" t="n"/>
      <c r="B293" s="9" t="n"/>
      <c r="C293" s="9" t="n"/>
      <c r="D293" s="5">
        <f>IF(B293="","",IFERROR(INDEX(Insumos!$B$2:$B$301,MATCH(B293,Insumos!$A$2:$A$301,0)),"?"))</f>
        <v/>
      </c>
      <c r="E293" s="10">
        <f>IF(OR(B293="",C293=""),"",IFERROR(C293*INDEX(Insumos!$G$2:$G$301,MATCH(B293,Insumos!$A$2:$A$301,0)),0))</f>
        <v/>
      </c>
    </row>
    <row r="294">
      <c r="A294" s="9" t="n"/>
      <c r="B294" s="9" t="n"/>
      <c r="C294" s="9" t="n"/>
      <c r="D294" s="5">
        <f>IF(B294="","",IFERROR(INDEX(Insumos!$B$2:$B$301,MATCH(B294,Insumos!$A$2:$A$301,0)),"?"))</f>
        <v/>
      </c>
      <c r="E294" s="10">
        <f>IF(OR(B294="",C294=""),"",IFERROR(C294*INDEX(Insumos!$G$2:$G$301,MATCH(B294,Insumos!$A$2:$A$301,0)),0))</f>
        <v/>
      </c>
    </row>
    <row r="295">
      <c r="A295" s="9" t="n"/>
      <c r="B295" s="9" t="n"/>
      <c r="C295" s="9" t="n"/>
      <c r="D295" s="5">
        <f>IF(B295="","",IFERROR(INDEX(Insumos!$B$2:$B$301,MATCH(B295,Insumos!$A$2:$A$301,0)),"?"))</f>
        <v/>
      </c>
      <c r="E295" s="10">
        <f>IF(OR(B295="",C295=""),"",IFERROR(C295*INDEX(Insumos!$G$2:$G$301,MATCH(B295,Insumos!$A$2:$A$301,0)),0))</f>
        <v/>
      </c>
    </row>
    <row r="296">
      <c r="A296" s="9" t="n"/>
      <c r="B296" s="9" t="n"/>
      <c r="C296" s="9" t="n"/>
      <c r="D296" s="5">
        <f>IF(B296="","",IFERROR(INDEX(Insumos!$B$2:$B$301,MATCH(B296,Insumos!$A$2:$A$301,0)),"?"))</f>
        <v/>
      </c>
      <c r="E296" s="10">
        <f>IF(OR(B296="",C296=""),"",IFERROR(C296*INDEX(Insumos!$G$2:$G$301,MATCH(B296,Insumos!$A$2:$A$301,0)),0))</f>
        <v/>
      </c>
    </row>
    <row r="297">
      <c r="A297" s="9" t="n"/>
      <c r="B297" s="9" t="n"/>
      <c r="C297" s="9" t="n"/>
      <c r="D297" s="5">
        <f>IF(B297="","",IFERROR(INDEX(Insumos!$B$2:$B$301,MATCH(B297,Insumos!$A$2:$A$301,0)),"?"))</f>
        <v/>
      </c>
      <c r="E297" s="10">
        <f>IF(OR(B297="",C297=""),"",IFERROR(C297*INDEX(Insumos!$G$2:$G$301,MATCH(B297,Insumos!$A$2:$A$301,0)),0))</f>
        <v/>
      </c>
    </row>
    <row r="298">
      <c r="A298" s="9" t="n"/>
      <c r="B298" s="9" t="n"/>
      <c r="C298" s="9" t="n"/>
      <c r="D298" s="5">
        <f>IF(B298="","",IFERROR(INDEX(Insumos!$B$2:$B$301,MATCH(B298,Insumos!$A$2:$A$301,0)),"?"))</f>
        <v/>
      </c>
      <c r="E298" s="10">
        <f>IF(OR(B298="",C298=""),"",IFERROR(C298*INDEX(Insumos!$G$2:$G$301,MATCH(B298,Insumos!$A$2:$A$301,0)),0))</f>
        <v/>
      </c>
    </row>
    <row r="299">
      <c r="A299" s="9" t="n"/>
      <c r="B299" s="9" t="n"/>
      <c r="C299" s="9" t="n"/>
      <c r="D299" s="5">
        <f>IF(B299="","",IFERROR(INDEX(Insumos!$B$2:$B$301,MATCH(B299,Insumos!$A$2:$A$301,0)),"?"))</f>
        <v/>
      </c>
      <c r="E299" s="10">
        <f>IF(OR(B299="",C299=""),"",IFERROR(C299*INDEX(Insumos!$G$2:$G$301,MATCH(B299,Insumos!$A$2:$A$301,0)),0))</f>
        <v/>
      </c>
    </row>
    <row r="300">
      <c r="A300" s="9" t="n"/>
      <c r="B300" s="9" t="n"/>
      <c r="C300" s="9" t="n"/>
      <c r="D300" s="5">
        <f>IF(B300="","",IFERROR(INDEX(Insumos!$B$2:$B$301,MATCH(B300,Insumos!$A$2:$A$301,0)),"?"))</f>
        <v/>
      </c>
      <c r="E300" s="10">
        <f>IF(OR(B300="",C300=""),"",IFERROR(C300*INDEX(Insumos!$G$2:$G$301,MATCH(B300,Insumos!$A$2:$A$301,0)),0))</f>
        <v/>
      </c>
    </row>
    <row r="301">
      <c r="A301" s="9" t="n"/>
      <c r="B301" s="9" t="n"/>
      <c r="C301" s="9" t="n"/>
      <c r="D301" s="5">
        <f>IF(B301="","",IFERROR(INDEX(Insumos!$B$2:$B$301,MATCH(B301,Insumos!$A$2:$A$301,0)),"?"))</f>
        <v/>
      </c>
      <c r="E301" s="10">
        <f>IF(OR(B301="",C301=""),"",IFERROR(C301*INDEX(Insumos!$G$2:$G$301,MATCH(B301,Insumos!$A$2:$A$301,0)),0))</f>
        <v/>
      </c>
    </row>
    <row r="302">
      <c r="A302" s="9" t="n"/>
      <c r="B302" s="9" t="n"/>
      <c r="C302" s="9" t="n"/>
      <c r="D302" s="5">
        <f>IF(B302="","",IFERROR(INDEX(Insumos!$B$2:$B$301,MATCH(B302,Insumos!$A$2:$A$301,0)),"?"))</f>
        <v/>
      </c>
      <c r="E302" s="10">
        <f>IF(OR(B302="",C302=""),"",IFERROR(C302*INDEX(Insumos!$G$2:$G$301,MATCH(B302,Insumos!$A$2:$A$301,0)),0))</f>
        <v/>
      </c>
    </row>
    <row r="303">
      <c r="A303" s="9" t="n"/>
      <c r="B303" s="9" t="n"/>
      <c r="C303" s="9" t="n"/>
      <c r="D303" s="5">
        <f>IF(B303="","",IFERROR(INDEX(Insumos!$B$2:$B$301,MATCH(B303,Insumos!$A$2:$A$301,0)),"?"))</f>
        <v/>
      </c>
      <c r="E303" s="10">
        <f>IF(OR(B303="",C303=""),"",IFERROR(C303*INDEX(Insumos!$G$2:$G$301,MATCH(B303,Insumos!$A$2:$A$301,0)),0))</f>
        <v/>
      </c>
    </row>
    <row r="304">
      <c r="A304" s="9" t="n"/>
      <c r="B304" s="9" t="n"/>
      <c r="C304" s="9" t="n"/>
      <c r="D304" s="5">
        <f>IF(B304="","",IFERROR(INDEX(Insumos!$B$2:$B$301,MATCH(B304,Insumos!$A$2:$A$301,0)),"?"))</f>
        <v/>
      </c>
      <c r="E304" s="10">
        <f>IF(OR(B304="",C304=""),"",IFERROR(C304*INDEX(Insumos!$G$2:$G$301,MATCH(B304,Insumos!$A$2:$A$301,0)),0))</f>
        <v/>
      </c>
    </row>
    <row r="305">
      <c r="A305" s="9" t="n"/>
      <c r="B305" s="9" t="n"/>
      <c r="C305" s="9" t="n"/>
      <c r="D305" s="5">
        <f>IF(B305="","",IFERROR(INDEX(Insumos!$B$2:$B$301,MATCH(B305,Insumos!$A$2:$A$301,0)),"?"))</f>
        <v/>
      </c>
      <c r="E305" s="10">
        <f>IF(OR(B305="",C305=""),"",IFERROR(C305*INDEX(Insumos!$G$2:$G$301,MATCH(B305,Insumos!$A$2:$A$301,0)),0))</f>
        <v/>
      </c>
    </row>
    <row r="306">
      <c r="A306" s="9" t="n"/>
      <c r="B306" s="9" t="n"/>
      <c r="C306" s="9" t="n"/>
      <c r="D306" s="5">
        <f>IF(B306="","",IFERROR(INDEX(Insumos!$B$2:$B$301,MATCH(B306,Insumos!$A$2:$A$301,0)),"?"))</f>
        <v/>
      </c>
      <c r="E306" s="10">
        <f>IF(OR(B306="",C306=""),"",IFERROR(C306*INDEX(Insumos!$G$2:$G$301,MATCH(B306,Insumos!$A$2:$A$301,0)),0))</f>
        <v/>
      </c>
    </row>
    <row r="307">
      <c r="A307" s="9" t="n"/>
      <c r="B307" s="9" t="n"/>
      <c r="C307" s="9" t="n"/>
      <c r="D307" s="5">
        <f>IF(B307="","",IFERROR(INDEX(Insumos!$B$2:$B$301,MATCH(B307,Insumos!$A$2:$A$301,0)),"?"))</f>
        <v/>
      </c>
      <c r="E307" s="10">
        <f>IF(OR(B307="",C307=""),"",IFERROR(C307*INDEX(Insumos!$G$2:$G$301,MATCH(B307,Insumos!$A$2:$A$301,0)),0))</f>
        <v/>
      </c>
    </row>
    <row r="308">
      <c r="A308" s="9" t="n"/>
      <c r="B308" s="9" t="n"/>
      <c r="C308" s="9" t="n"/>
      <c r="D308" s="5">
        <f>IF(B308="","",IFERROR(INDEX(Insumos!$B$2:$B$301,MATCH(B308,Insumos!$A$2:$A$301,0)),"?"))</f>
        <v/>
      </c>
      <c r="E308" s="10">
        <f>IF(OR(B308="",C308=""),"",IFERROR(C308*INDEX(Insumos!$G$2:$G$301,MATCH(B308,Insumos!$A$2:$A$301,0)),0))</f>
        <v/>
      </c>
    </row>
    <row r="309">
      <c r="A309" s="9" t="n"/>
      <c r="B309" s="9" t="n"/>
      <c r="C309" s="9" t="n"/>
      <c r="D309" s="5">
        <f>IF(B309="","",IFERROR(INDEX(Insumos!$B$2:$B$301,MATCH(B309,Insumos!$A$2:$A$301,0)),"?"))</f>
        <v/>
      </c>
      <c r="E309" s="10">
        <f>IF(OR(B309="",C309=""),"",IFERROR(C309*INDEX(Insumos!$G$2:$G$301,MATCH(B309,Insumos!$A$2:$A$301,0)),0))</f>
        <v/>
      </c>
    </row>
    <row r="310">
      <c r="A310" s="9" t="n"/>
      <c r="B310" s="9" t="n"/>
      <c r="C310" s="9" t="n"/>
      <c r="D310" s="5">
        <f>IF(B310="","",IFERROR(INDEX(Insumos!$B$2:$B$301,MATCH(B310,Insumos!$A$2:$A$301,0)),"?"))</f>
        <v/>
      </c>
      <c r="E310" s="10">
        <f>IF(OR(B310="",C310=""),"",IFERROR(C310*INDEX(Insumos!$G$2:$G$301,MATCH(B310,Insumos!$A$2:$A$301,0)),0))</f>
        <v/>
      </c>
    </row>
    <row r="311">
      <c r="A311" s="9" t="n"/>
      <c r="B311" s="9" t="n"/>
      <c r="C311" s="9" t="n"/>
      <c r="D311" s="5">
        <f>IF(B311="","",IFERROR(INDEX(Insumos!$B$2:$B$301,MATCH(B311,Insumos!$A$2:$A$301,0)),"?"))</f>
        <v/>
      </c>
      <c r="E311" s="10">
        <f>IF(OR(B311="",C311=""),"",IFERROR(C311*INDEX(Insumos!$G$2:$G$301,MATCH(B311,Insumos!$A$2:$A$301,0)),0))</f>
        <v/>
      </c>
    </row>
    <row r="312">
      <c r="A312" s="9" t="n"/>
      <c r="B312" s="9" t="n"/>
      <c r="C312" s="9" t="n"/>
      <c r="D312" s="5">
        <f>IF(B312="","",IFERROR(INDEX(Insumos!$B$2:$B$301,MATCH(B312,Insumos!$A$2:$A$301,0)),"?"))</f>
        <v/>
      </c>
      <c r="E312" s="10">
        <f>IF(OR(B312="",C312=""),"",IFERROR(C312*INDEX(Insumos!$G$2:$G$301,MATCH(B312,Insumos!$A$2:$A$301,0)),0))</f>
        <v/>
      </c>
    </row>
    <row r="313">
      <c r="A313" s="9" t="n"/>
      <c r="B313" s="9" t="n"/>
      <c r="C313" s="9" t="n"/>
      <c r="D313" s="5">
        <f>IF(B313="","",IFERROR(INDEX(Insumos!$B$2:$B$301,MATCH(B313,Insumos!$A$2:$A$301,0)),"?"))</f>
        <v/>
      </c>
      <c r="E313" s="10">
        <f>IF(OR(B313="",C313=""),"",IFERROR(C313*INDEX(Insumos!$G$2:$G$301,MATCH(B313,Insumos!$A$2:$A$301,0)),0))</f>
        <v/>
      </c>
    </row>
    <row r="314">
      <c r="A314" s="9" t="n"/>
      <c r="B314" s="9" t="n"/>
      <c r="C314" s="9" t="n"/>
      <c r="D314" s="5">
        <f>IF(B314="","",IFERROR(INDEX(Insumos!$B$2:$B$301,MATCH(B314,Insumos!$A$2:$A$301,0)),"?"))</f>
        <v/>
      </c>
      <c r="E314" s="10">
        <f>IF(OR(B314="",C314=""),"",IFERROR(C314*INDEX(Insumos!$G$2:$G$301,MATCH(B314,Insumos!$A$2:$A$301,0)),0))</f>
        <v/>
      </c>
    </row>
    <row r="315">
      <c r="A315" s="9" t="n"/>
      <c r="B315" s="9" t="n"/>
      <c r="C315" s="9" t="n"/>
      <c r="D315" s="5">
        <f>IF(B315="","",IFERROR(INDEX(Insumos!$B$2:$B$301,MATCH(B315,Insumos!$A$2:$A$301,0)),"?"))</f>
        <v/>
      </c>
      <c r="E315" s="10">
        <f>IF(OR(B315="",C315=""),"",IFERROR(C315*INDEX(Insumos!$G$2:$G$301,MATCH(B315,Insumos!$A$2:$A$301,0)),0))</f>
        <v/>
      </c>
    </row>
    <row r="316">
      <c r="A316" s="9" t="n"/>
      <c r="B316" s="9" t="n"/>
      <c r="C316" s="9" t="n"/>
      <c r="D316" s="5">
        <f>IF(B316="","",IFERROR(INDEX(Insumos!$B$2:$B$301,MATCH(B316,Insumos!$A$2:$A$301,0)),"?"))</f>
        <v/>
      </c>
      <c r="E316" s="10">
        <f>IF(OR(B316="",C316=""),"",IFERROR(C316*INDEX(Insumos!$G$2:$G$301,MATCH(B316,Insumos!$A$2:$A$301,0)),0))</f>
        <v/>
      </c>
    </row>
    <row r="317">
      <c r="A317" s="9" t="n"/>
      <c r="B317" s="9" t="n"/>
      <c r="C317" s="9" t="n"/>
      <c r="D317" s="5">
        <f>IF(B317="","",IFERROR(INDEX(Insumos!$B$2:$B$301,MATCH(B317,Insumos!$A$2:$A$301,0)),"?"))</f>
        <v/>
      </c>
      <c r="E317" s="10">
        <f>IF(OR(B317="",C317=""),"",IFERROR(C317*INDEX(Insumos!$G$2:$G$301,MATCH(B317,Insumos!$A$2:$A$301,0)),0))</f>
        <v/>
      </c>
    </row>
    <row r="318">
      <c r="A318" s="9" t="n"/>
      <c r="B318" s="9" t="n"/>
      <c r="C318" s="9" t="n"/>
      <c r="D318" s="5">
        <f>IF(B318="","",IFERROR(INDEX(Insumos!$B$2:$B$301,MATCH(B318,Insumos!$A$2:$A$301,0)),"?"))</f>
        <v/>
      </c>
      <c r="E318" s="10">
        <f>IF(OR(B318="",C318=""),"",IFERROR(C318*INDEX(Insumos!$G$2:$G$301,MATCH(B318,Insumos!$A$2:$A$301,0)),0))</f>
        <v/>
      </c>
    </row>
    <row r="319">
      <c r="A319" s="9" t="n"/>
      <c r="B319" s="9" t="n"/>
      <c r="C319" s="9" t="n"/>
      <c r="D319" s="5">
        <f>IF(B319="","",IFERROR(INDEX(Insumos!$B$2:$B$301,MATCH(B319,Insumos!$A$2:$A$301,0)),"?"))</f>
        <v/>
      </c>
      <c r="E319" s="10">
        <f>IF(OR(B319="",C319=""),"",IFERROR(C319*INDEX(Insumos!$G$2:$G$301,MATCH(B319,Insumos!$A$2:$A$301,0)),0))</f>
        <v/>
      </c>
    </row>
    <row r="320">
      <c r="A320" s="9" t="n"/>
      <c r="B320" s="9" t="n"/>
      <c r="C320" s="9" t="n"/>
      <c r="D320" s="5">
        <f>IF(B320="","",IFERROR(INDEX(Insumos!$B$2:$B$301,MATCH(B320,Insumos!$A$2:$A$301,0)),"?"))</f>
        <v/>
      </c>
      <c r="E320" s="10">
        <f>IF(OR(B320="",C320=""),"",IFERROR(C320*INDEX(Insumos!$G$2:$G$301,MATCH(B320,Insumos!$A$2:$A$301,0)),0))</f>
        <v/>
      </c>
    </row>
    <row r="321">
      <c r="A321" s="9" t="n"/>
      <c r="B321" s="9" t="n"/>
      <c r="C321" s="9" t="n"/>
      <c r="D321" s="5">
        <f>IF(B321="","",IFERROR(INDEX(Insumos!$B$2:$B$301,MATCH(B321,Insumos!$A$2:$A$301,0)),"?"))</f>
        <v/>
      </c>
      <c r="E321" s="10">
        <f>IF(OR(B321="",C321=""),"",IFERROR(C321*INDEX(Insumos!$G$2:$G$301,MATCH(B321,Insumos!$A$2:$A$301,0)),0))</f>
        <v/>
      </c>
    </row>
    <row r="322">
      <c r="A322" s="9" t="n"/>
      <c r="B322" s="9" t="n"/>
      <c r="C322" s="9" t="n"/>
      <c r="D322" s="5">
        <f>IF(B322="","",IFERROR(INDEX(Insumos!$B$2:$B$301,MATCH(B322,Insumos!$A$2:$A$301,0)),"?"))</f>
        <v/>
      </c>
      <c r="E322" s="10">
        <f>IF(OR(B322="",C322=""),"",IFERROR(C322*INDEX(Insumos!$G$2:$G$301,MATCH(B322,Insumos!$A$2:$A$301,0)),0))</f>
        <v/>
      </c>
    </row>
    <row r="323">
      <c r="A323" s="9" t="n"/>
      <c r="B323" s="9" t="n"/>
      <c r="C323" s="9" t="n"/>
      <c r="D323" s="5">
        <f>IF(B323="","",IFERROR(INDEX(Insumos!$B$2:$B$301,MATCH(B323,Insumos!$A$2:$A$301,0)),"?"))</f>
        <v/>
      </c>
      <c r="E323" s="10">
        <f>IF(OR(B323="",C323=""),"",IFERROR(C323*INDEX(Insumos!$G$2:$G$301,MATCH(B323,Insumos!$A$2:$A$301,0)),0))</f>
        <v/>
      </c>
    </row>
    <row r="324">
      <c r="A324" s="9" t="n"/>
      <c r="B324" s="9" t="n"/>
      <c r="C324" s="9" t="n"/>
      <c r="D324" s="5">
        <f>IF(B324="","",IFERROR(INDEX(Insumos!$B$2:$B$301,MATCH(B324,Insumos!$A$2:$A$301,0)),"?"))</f>
        <v/>
      </c>
      <c r="E324" s="10">
        <f>IF(OR(B324="",C324=""),"",IFERROR(C324*INDEX(Insumos!$G$2:$G$301,MATCH(B324,Insumos!$A$2:$A$301,0)),0))</f>
        <v/>
      </c>
    </row>
    <row r="325">
      <c r="A325" s="9" t="n"/>
      <c r="B325" s="9" t="n"/>
      <c r="C325" s="9" t="n"/>
      <c r="D325" s="5">
        <f>IF(B325="","",IFERROR(INDEX(Insumos!$B$2:$B$301,MATCH(B325,Insumos!$A$2:$A$301,0)),"?"))</f>
        <v/>
      </c>
      <c r="E325" s="10">
        <f>IF(OR(B325="",C325=""),"",IFERROR(C325*INDEX(Insumos!$G$2:$G$301,MATCH(B325,Insumos!$A$2:$A$301,0)),0))</f>
        <v/>
      </c>
    </row>
    <row r="326">
      <c r="A326" s="9" t="n"/>
      <c r="B326" s="9" t="n"/>
      <c r="C326" s="9" t="n"/>
      <c r="D326" s="5">
        <f>IF(B326="","",IFERROR(INDEX(Insumos!$B$2:$B$301,MATCH(B326,Insumos!$A$2:$A$301,0)),"?"))</f>
        <v/>
      </c>
      <c r="E326" s="10">
        <f>IF(OR(B326="",C326=""),"",IFERROR(C326*INDEX(Insumos!$G$2:$G$301,MATCH(B326,Insumos!$A$2:$A$301,0)),0))</f>
        <v/>
      </c>
    </row>
    <row r="327">
      <c r="A327" s="9" t="n"/>
      <c r="B327" s="9" t="n"/>
      <c r="C327" s="9" t="n"/>
      <c r="D327" s="5">
        <f>IF(B327="","",IFERROR(INDEX(Insumos!$B$2:$B$301,MATCH(B327,Insumos!$A$2:$A$301,0)),"?"))</f>
        <v/>
      </c>
      <c r="E327" s="10">
        <f>IF(OR(B327="",C327=""),"",IFERROR(C327*INDEX(Insumos!$G$2:$G$301,MATCH(B327,Insumos!$A$2:$A$301,0)),0))</f>
        <v/>
      </c>
    </row>
    <row r="328">
      <c r="A328" s="9" t="n"/>
      <c r="B328" s="9" t="n"/>
      <c r="C328" s="9" t="n"/>
      <c r="D328" s="5">
        <f>IF(B328="","",IFERROR(INDEX(Insumos!$B$2:$B$301,MATCH(B328,Insumos!$A$2:$A$301,0)),"?"))</f>
        <v/>
      </c>
      <c r="E328" s="10">
        <f>IF(OR(B328="",C328=""),"",IFERROR(C328*INDEX(Insumos!$G$2:$G$301,MATCH(B328,Insumos!$A$2:$A$301,0)),0))</f>
        <v/>
      </c>
    </row>
    <row r="329">
      <c r="A329" s="9" t="n"/>
      <c r="B329" s="9" t="n"/>
      <c r="C329" s="9" t="n"/>
      <c r="D329" s="5">
        <f>IF(B329="","",IFERROR(INDEX(Insumos!$B$2:$B$301,MATCH(B329,Insumos!$A$2:$A$301,0)),"?"))</f>
        <v/>
      </c>
      <c r="E329" s="10">
        <f>IF(OR(B329="",C329=""),"",IFERROR(C329*INDEX(Insumos!$G$2:$G$301,MATCH(B329,Insumos!$A$2:$A$301,0)),0))</f>
        <v/>
      </c>
    </row>
    <row r="330">
      <c r="A330" s="9" t="n"/>
      <c r="B330" s="9" t="n"/>
      <c r="C330" s="9" t="n"/>
      <c r="D330" s="5">
        <f>IF(B330="","",IFERROR(INDEX(Insumos!$B$2:$B$301,MATCH(B330,Insumos!$A$2:$A$301,0)),"?"))</f>
        <v/>
      </c>
      <c r="E330" s="10">
        <f>IF(OR(B330="",C330=""),"",IFERROR(C330*INDEX(Insumos!$G$2:$G$301,MATCH(B330,Insumos!$A$2:$A$301,0)),0))</f>
        <v/>
      </c>
    </row>
    <row r="331">
      <c r="A331" s="9" t="n"/>
      <c r="B331" s="9" t="n"/>
      <c r="C331" s="9" t="n"/>
      <c r="D331" s="5">
        <f>IF(B331="","",IFERROR(INDEX(Insumos!$B$2:$B$301,MATCH(B331,Insumos!$A$2:$A$301,0)),"?"))</f>
        <v/>
      </c>
      <c r="E331" s="10">
        <f>IF(OR(B331="",C331=""),"",IFERROR(C331*INDEX(Insumos!$G$2:$G$301,MATCH(B331,Insumos!$A$2:$A$301,0)),0))</f>
        <v/>
      </c>
    </row>
    <row r="332">
      <c r="A332" s="9" t="n"/>
      <c r="B332" s="9" t="n"/>
      <c r="C332" s="9" t="n"/>
      <c r="D332" s="5">
        <f>IF(B332="","",IFERROR(INDEX(Insumos!$B$2:$B$301,MATCH(B332,Insumos!$A$2:$A$301,0)),"?"))</f>
        <v/>
      </c>
      <c r="E332" s="10">
        <f>IF(OR(B332="",C332=""),"",IFERROR(C332*INDEX(Insumos!$G$2:$G$301,MATCH(B332,Insumos!$A$2:$A$301,0)),0))</f>
        <v/>
      </c>
    </row>
    <row r="333">
      <c r="A333" s="9" t="n"/>
      <c r="B333" s="9" t="n"/>
      <c r="C333" s="9" t="n"/>
      <c r="D333" s="5">
        <f>IF(B333="","",IFERROR(INDEX(Insumos!$B$2:$B$301,MATCH(B333,Insumos!$A$2:$A$301,0)),"?"))</f>
        <v/>
      </c>
      <c r="E333" s="10">
        <f>IF(OR(B333="",C333=""),"",IFERROR(C333*INDEX(Insumos!$G$2:$G$301,MATCH(B333,Insumos!$A$2:$A$301,0)),0))</f>
        <v/>
      </c>
    </row>
    <row r="334">
      <c r="A334" s="9" t="n"/>
      <c r="B334" s="9" t="n"/>
      <c r="C334" s="9" t="n"/>
      <c r="D334" s="5">
        <f>IF(B334="","",IFERROR(INDEX(Insumos!$B$2:$B$301,MATCH(B334,Insumos!$A$2:$A$301,0)),"?"))</f>
        <v/>
      </c>
      <c r="E334" s="10">
        <f>IF(OR(B334="",C334=""),"",IFERROR(C334*INDEX(Insumos!$G$2:$G$301,MATCH(B334,Insumos!$A$2:$A$301,0)),0))</f>
        <v/>
      </c>
    </row>
    <row r="335">
      <c r="A335" s="9" t="n"/>
      <c r="B335" s="9" t="n"/>
      <c r="C335" s="9" t="n"/>
      <c r="D335" s="5">
        <f>IF(B335="","",IFERROR(INDEX(Insumos!$B$2:$B$301,MATCH(B335,Insumos!$A$2:$A$301,0)),"?"))</f>
        <v/>
      </c>
      <c r="E335" s="10">
        <f>IF(OR(B335="",C335=""),"",IFERROR(C335*INDEX(Insumos!$G$2:$G$301,MATCH(B335,Insumos!$A$2:$A$301,0)),0))</f>
        <v/>
      </c>
    </row>
    <row r="336">
      <c r="A336" s="9" t="n"/>
      <c r="B336" s="9" t="n"/>
      <c r="C336" s="9" t="n"/>
      <c r="D336" s="5">
        <f>IF(B336="","",IFERROR(INDEX(Insumos!$B$2:$B$301,MATCH(B336,Insumos!$A$2:$A$301,0)),"?"))</f>
        <v/>
      </c>
      <c r="E336" s="10">
        <f>IF(OR(B336="",C336=""),"",IFERROR(C336*INDEX(Insumos!$G$2:$G$301,MATCH(B336,Insumos!$A$2:$A$301,0)),0))</f>
        <v/>
      </c>
    </row>
    <row r="337">
      <c r="A337" s="9" t="n"/>
      <c r="B337" s="9" t="n"/>
      <c r="C337" s="9" t="n"/>
      <c r="D337" s="5">
        <f>IF(B337="","",IFERROR(INDEX(Insumos!$B$2:$B$301,MATCH(B337,Insumos!$A$2:$A$301,0)),"?"))</f>
        <v/>
      </c>
      <c r="E337" s="10">
        <f>IF(OR(B337="",C337=""),"",IFERROR(C337*INDEX(Insumos!$G$2:$G$301,MATCH(B337,Insumos!$A$2:$A$301,0)),0))</f>
        <v/>
      </c>
    </row>
    <row r="338">
      <c r="A338" s="9" t="n"/>
      <c r="B338" s="9" t="n"/>
      <c r="C338" s="9" t="n"/>
      <c r="D338" s="5">
        <f>IF(B338="","",IFERROR(INDEX(Insumos!$B$2:$B$301,MATCH(B338,Insumos!$A$2:$A$301,0)),"?"))</f>
        <v/>
      </c>
      <c r="E338" s="10">
        <f>IF(OR(B338="",C338=""),"",IFERROR(C338*INDEX(Insumos!$G$2:$G$301,MATCH(B338,Insumos!$A$2:$A$301,0)),0))</f>
        <v/>
      </c>
    </row>
    <row r="339">
      <c r="A339" s="9" t="n"/>
      <c r="B339" s="9" t="n"/>
      <c r="C339" s="9" t="n"/>
      <c r="D339" s="5">
        <f>IF(B339="","",IFERROR(INDEX(Insumos!$B$2:$B$301,MATCH(B339,Insumos!$A$2:$A$301,0)),"?"))</f>
        <v/>
      </c>
      <c r="E339" s="10">
        <f>IF(OR(B339="",C339=""),"",IFERROR(C339*INDEX(Insumos!$G$2:$G$301,MATCH(B339,Insumos!$A$2:$A$301,0)),0))</f>
        <v/>
      </c>
    </row>
    <row r="340">
      <c r="A340" s="9" t="n"/>
      <c r="B340" s="9" t="n"/>
      <c r="C340" s="9" t="n"/>
      <c r="D340" s="5">
        <f>IF(B340="","",IFERROR(INDEX(Insumos!$B$2:$B$301,MATCH(B340,Insumos!$A$2:$A$301,0)),"?"))</f>
        <v/>
      </c>
      <c r="E340" s="10">
        <f>IF(OR(B340="",C340=""),"",IFERROR(C340*INDEX(Insumos!$G$2:$G$301,MATCH(B340,Insumos!$A$2:$A$301,0)),0))</f>
        <v/>
      </c>
    </row>
    <row r="341">
      <c r="A341" s="9" t="n"/>
      <c r="B341" s="9" t="n"/>
      <c r="C341" s="9" t="n"/>
      <c r="D341" s="5">
        <f>IF(B341="","",IFERROR(INDEX(Insumos!$B$2:$B$301,MATCH(B341,Insumos!$A$2:$A$301,0)),"?"))</f>
        <v/>
      </c>
      <c r="E341" s="10">
        <f>IF(OR(B341="",C341=""),"",IFERROR(C341*INDEX(Insumos!$G$2:$G$301,MATCH(B341,Insumos!$A$2:$A$301,0)),0))</f>
        <v/>
      </c>
    </row>
    <row r="342">
      <c r="A342" s="9" t="n"/>
      <c r="B342" s="9" t="n"/>
      <c r="C342" s="9" t="n"/>
      <c r="D342" s="5">
        <f>IF(B342="","",IFERROR(INDEX(Insumos!$B$2:$B$301,MATCH(B342,Insumos!$A$2:$A$301,0)),"?"))</f>
        <v/>
      </c>
      <c r="E342" s="10">
        <f>IF(OR(B342="",C342=""),"",IFERROR(C342*INDEX(Insumos!$G$2:$G$301,MATCH(B342,Insumos!$A$2:$A$301,0)),0))</f>
        <v/>
      </c>
    </row>
    <row r="343">
      <c r="A343" s="9" t="n"/>
      <c r="B343" s="9" t="n"/>
      <c r="C343" s="9" t="n"/>
      <c r="D343" s="5">
        <f>IF(B343="","",IFERROR(INDEX(Insumos!$B$2:$B$301,MATCH(B343,Insumos!$A$2:$A$301,0)),"?"))</f>
        <v/>
      </c>
      <c r="E343" s="10">
        <f>IF(OR(B343="",C343=""),"",IFERROR(C343*INDEX(Insumos!$G$2:$G$301,MATCH(B343,Insumos!$A$2:$A$301,0)),0))</f>
        <v/>
      </c>
    </row>
    <row r="344">
      <c r="A344" s="9" t="n"/>
      <c r="B344" s="9" t="n"/>
      <c r="C344" s="9" t="n"/>
      <c r="D344" s="5">
        <f>IF(B344="","",IFERROR(INDEX(Insumos!$B$2:$B$301,MATCH(B344,Insumos!$A$2:$A$301,0)),"?"))</f>
        <v/>
      </c>
      <c r="E344" s="10">
        <f>IF(OR(B344="",C344=""),"",IFERROR(C344*INDEX(Insumos!$G$2:$G$301,MATCH(B344,Insumos!$A$2:$A$301,0)),0))</f>
        <v/>
      </c>
    </row>
    <row r="345">
      <c r="A345" s="9" t="n"/>
      <c r="B345" s="9" t="n"/>
      <c r="C345" s="9" t="n"/>
      <c r="D345" s="5">
        <f>IF(B345="","",IFERROR(INDEX(Insumos!$B$2:$B$301,MATCH(B345,Insumos!$A$2:$A$301,0)),"?"))</f>
        <v/>
      </c>
      <c r="E345" s="10">
        <f>IF(OR(B345="",C345=""),"",IFERROR(C345*INDEX(Insumos!$G$2:$G$301,MATCH(B345,Insumos!$A$2:$A$301,0)),0))</f>
        <v/>
      </c>
    </row>
    <row r="346">
      <c r="A346" s="9" t="n"/>
      <c r="B346" s="9" t="n"/>
      <c r="C346" s="9" t="n"/>
      <c r="D346" s="5">
        <f>IF(B346="","",IFERROR(INDEX(Insumos!$B$2:$B$301,MATCH(B346,Insumos!$A$2:$A$301,0)),"?"))</f>
        <v/>
      </c>
      <c r="E346" s="10">
        <f>IF(OR(B346="",C346=""),"",IFERROR(C346*INDEX(Insumos!$G$2:$G$301,MATCH(B346,Insumos!$A$2:$A$301,0)),0))</f>
        <v/>
      </c>
    </row>
    <row r="347">
      <c r="A347" s="9" t="n"/>
      <c r="B347" s="9" t="n"/>
      <c r="C347" s="9" t="n"/>
      <c r="D347" s="5">
        <f>IF(B347="","",IFERROR(INDEX(Insumos!$B$2:$B$301,MATCH(B347,Insumos!$A$2:$A$301,0)),"?"))</f>
        <v/>
      </c>
      <c r="E347" s="10">
        <f>IF(OR(B347="",C347=""),"",IFERROR(C347*INDEX(Insumos!$G$2:$G$301,MATCH(B347,Insumos!$A$2:$A$301,0)),0))</f>
        <v/>
      </c>
    </row>
    <row r="348">
      <c r="A348" s="9" t="n"/>
      <c r="B348" s="9" t="n"/>
      <c r="C348" s="9" t="n"/>
      <c r="D348" s="5">
        <f>IF(B348="","",IFERROR(INDEX(Insumos!$B$2:$B$301,MATCH(B348,Insumos!$A$2:$A$301,0)),"?"))</f>
        <v/>
      </c>
      <c r="E348" s="10">
        <f>IF(OR(B348="",C348=""),"",IFERROR(C348*INDEX(Insumos!$G$2:$G$301,MATCH(B348,Insumos!$A$2:$A$301,0)),0))</f>
        <v/>
      </c>
    </row>
    <row r="349">
      <c r="A349" s="9" t="n"/>
      <c r="B349" s="9" t="n"/>
      <c r="C349" s="9" t="n"/>
      <c r="D349" s="5">
        <f>IF(B349="","",IFERROR(INDEX(Insumos!$B$2:$B$301,MATCH(B349,Insumos!$A$2:$A$301,0)),"?"))</f>
        <v/>
      </c>
      <c r="E349" s="10">
        <f>IF(OR(B349="",C349=""),"",IFERROR(C349*INDEX(Insumos!$G$2:$G$301,MATCH(B349,Insumos!$A$2:$A$301,0)),0))</f>
        <v/>
      </c>
    </row>
    <row r="350">
      <c r="A350" s="9" t="n"/>
      <c r="B350" s="9" t="n"/>
      <c r="C350" s="9" t="n"/>
      <c r="D350" s="5">
        <f>IF(B350="","",IFERROR(INDEX(Insumos!$B$2:$B$301,MATCH(B350,Insumos!$A$2:$A$301,0)),"?"))</f>
        <v/>
      </c>
      <c r="E350" s="10">
        <f>IF(OR(B350="",C350=""),"",IFERROR(C350*INDEX(Insumos!$G$2:$G$301,MATCH(B350,Insumos!$A$2:$A$301,0)),0))</f>
        <v/>
      </c>
    </row>
    <row r="351">
      <c r="A351" s="9" t="n"/>
      <c r="B351" s="9" t="n"/>
      <c r="C351" s="9" t="n"/>
      <c r="D351" s="5">
        <f>IF(B351="","",IFERROR(INDEX(Insumos!$B$2:$B$301,MATCH(B351,Insumos!$A$2:$A$301,0)),"?"))</f>
        <v/>
      </c>
      <c r="E351" s="10">
        <f>IF(OR(B351="",C351=""),"",IFERROR(C351*INDEX(Insumos!$G$2:$G$301,MATCH(B351,Insumos!$A$2:$A$301,0)),0))</f>
        <v/>
      </c>
    </row>
    <row r="352">
      <c r="A352" s="9" t="n"/>
      <c r="B352" s="9" t="n"/>
      <c r="C352" s="9" t="n"/>
      <c r="D352" s="5">
        <f>IF(B352="","",IFERROR(INDEX(Insumos!$B$2:$B$301,MATCH(B352,Insumos!$A$2:$A$301,0)),"?"))</f>
        <v/>
      </c>
      <c r="E352" s="10">
        <f>IF(OR(B352="",C352=""),"",IFERROR(C352*INDEX(Insumos!$G$2:$G$301,MATCH(B352,Insumos!$A$2:$A$301,0)),0))</f>
        <v/>
      </c>
    </row>
    <row r="353">
      <c r="A353" s="9" t="n"/>
      <c r="B353" s="9" t="n"/>
      <c r="C353" s="9" t="n"/>
      <c r="D353" s="5">
        <f>IF(B353="","",IFERROR(INDEX(Insumos!$B$2:$B$301,MATCH(B353,Insumos!$A$2:$A$301,0)),"?"))</f>
        <v/>
      </c>
      <c r="E353" s="10">
        <f>IF(OR(B353="",C353=""),"",IFERROR(C353*INDEX(Insumos!$G$2:$G$301,MATCH(B353,Insumos!$A$2:$A$301,0)),0))</f>
        <v/>
      </c>
    </row>
    <row r="354">
      <c r="A354" s="9" t="n"/>
      <c r="B354" s="9" t="n"/>
      <c r="C354" s="9" t="n"/>
      <c r="D354" s="5">
        <f>IF(B354="","",IFERROR(INDEX(Insumos!$B$2:$B$301,MATCH(B354,Insumos!$A$2:$A$301,0)),"?"))</f>
        <v/>
      </c>
      <c r="E354" s="10">
        <f>IF(OR(B354="",C354=""),"",IFERROR(C354*INDEX(Insumos!$G$2:$G$301,MATCH(B354,Insumos!$A$2:$A$301,0)),0))</f>
        <v/>
      </c>
    </row>
    <row r="355">
      <c r="A355" s="9" t="n"/>
      <c r="B355" s="9" t="n"/>
      <c r="C355" s="9" t="n"/>
      <c r="D355" s="5">
        <f>IF(B355="","",IFERROR(INDEX(Insumos!$B$2:$B$301,MATCH(B355,Insumos!$A$2:$A$301,0)),"?"))</f>
        <v/>
      </c>
      <c r="E355" s="10">
        <f>IF(OR(B355="",C355=""),"",IFERROR(C355*INDEX(Insumos!$G$2:$G$301,MATCH(B355,Insumos!$A$2:$A$301,0)),0))</f>
        <v/>
      </c>
    </row>
    <row r="356">
      <c r="A356" s="9" t="n"/>
      <c r="B356" s="9" t="n"/>
      <c r="C356" s="9" t="n"/>
      <c r="D356" s="5">
        <f>IF(B356="","",IFERROR(INDEX(Insumos!$B$2:$B$301,MATCH(B356,Insumos!$A$2:$A$301,0)),"?"))</f>
        <v/>
      </c>
      <c r="E356" s="10">
        <f>IF(OR(B356="",C356=""),"",IFERROR(C356*INDEX(Insumos!$G$2:$G$301,MATCH(B356,Insumos!$A$2:$A$301,0)),0))</f>
        <v/>
      </c>
    </row>
    <row r="357">
      <c r="A357" s="9" t="n"/>
      <c r="B357" s="9" t="n"/>
      <c r="C357" s="9" t="n"/>
      <c r="D357" s="5">
        <f>IF(B357="","",IFERROR(INDEX(Insumos!$B$2:$B$301,MATCH(B357,Insumos!$A$2:$A$301,0)),"?"))</f>
        <v/>
      </c>
      <c r="E357" s="10">
        <f>IF(OR(B357="",C357=""),"",IFERROR(C357*INDEX(Insumos!$G$2:$G$301,MATCH(B357,Insumos!$A$2:$A$301,0)),0))</f>
        <v/>
      </c>
    </row>
    <row r="358">
      <c r="A358" s="9" t="n"/>
      <c r="B358" s="9" t="n"/>
      <c r="C358" s="9" t="n"/>
      <c r="D358" s="5">
        <f>IF(B358="","",IFERROR(INDEX(Insumos!$B$2:$B$301,MATCH(B358,Insumos!$A$2:$A$301,0)),"?"))</f>
        <v/>
      </c>
      <c r="E358" s="10">
        <f>IF(OR(B358="",C358=""),"",IFERROR(C358*INDEX(Insumos!$G$2:$G$301,MATCH(B358,Insumos!$A$2:$A$301,0)),0))</f>
        <v/>
      </c>
    </row>
    <row r="359">
      <c r="A359" s="9" t="n"/>
      <c r="B359" s="9" t="n"/>
      <c r="C359" s="9" t="n"/>
      <c r="D359" s="5">
        <f>IF(B359="","",IFERROR(INDEX(Insumos!$B$2:$B$301,MATCH(B359,Insumos!$A$2:$A$301,0)),"?"))</f>
        <v/>
      </c>
      <c r="E359" s="10">
        <f>IF(OR(B359="",C359=""),"",IFERROR(C359*INDEX(Insumos!$G$2:$G$301,MATCH(B359,Insumos!$A$2:$A$301,0)),0))</f>
        <v/>
      </c>
    </row>
    <row r="360">
      <c r="A360" s="9" t="n"/>
      <c r="B360" s="9" t="n"/>
      <c r="C360" s="9" t="n"/>
      <c r="D360" s="5">
        <f>IF(B360="","",IFERROR(INDEX(Insumos!$B$2:$B$301,MATCH(B360,Insumos!$A$2:$A$301,0)),"?"))</f>
        <v/>
      </c>
      <c r="E360" s="10">
        <f>IF(OR(B360="",C360=""),"",IFERROR(C360*INDEX(Insumos!$G$2:$G$301,MATCH(B360,Insumos!$A$2:$A$301,0)),0))</f>
        <v/>
      </c>
    </row>
    <row r="361">
      <c r="A361" s="9" t="n"/>
      <c r="B361" s="9" t="n"/>
      <c r="C361" s="9" t="n"/>
      <c r="D361" s="5">
        <f>IF(B361="","",IFERROR(INDEX(Insumos!$B$2:$B$301,MATCH(B361,Insumos!$A$2:$A$301,0)),"?"))</f>
        <v/>
      </c>
      <c r="E361" s="10">
        <f>IF(OR(B361="",C361=""),"",IFERROR(C361*INDEX(Insumos!$G$2:$G$301,MATCH(B361,Insumos!$A$2:$A$301,0)),0))</f>
        <v/>
      </c>
    </row>
    <row r="362">
      <c r="A362" s="9" t="n"/>
      <c r="B362" s="9" t="n"/>
      <c r="C362" s="9" t="n"/>
      <c r="D362" s="5">
        <f>IF(B362="","",IFERROR(INDEX(Insumos!$B$2:$B$301,MATCH(B362,Insumos!$A$2:$A$301,0)),"?"))</f>
        <v/>
      </c>
      <c r="E362" s="10">
        <f>IF(OR(B362="",C362=""),"",IFERROR(C362*INDEX(Insumos!$G$2:$G$301,MATCH(B362,Insumos!$A$2:$A$301,0)),0))</f>
        <v/>
      </c>
    </row>
    <row r="363">
      <c r="A363" s="9" t="n"/>
      <c r="B363" s="9" t="n"/>
      <c r="C363" s="9" t="n"/>
      <c r="D363" s="5">
        <f>IF(B363="","",IFERROR(INDEX(Insumos!$B$2:$B$301,MATCH(B363,Insumos!$A$2:$A$301,0)),"?"))</f>
        <v/>
      </c>
      <c r="E363" s="10">
        <f>IF(OR(B363="",C363=""),"",IFERROR(C363*INDEX(Insumos!$G$2:$G$301,MATCH(B363,Insumos!$A$2:$A$301,0)),0))</f>
        <v/>
      </c>
    </row>
    <row r="364">
      <c r="A364" s="9" t="n"/>
      <c r="B364" s="9" t="n"/>
      <c r="C364" s="9" t="n"/>
      <c r="D364" s="5">
        <f>IF(B364="","",IFERROR(INDEX(Insumos!$B$2:$B$301,MATCH(B364,Insumos!$A$2:$A$301,0)),"?"))</f>
        <v/>
      </c>
      <c r="E364" s="10">
        <f>IF(OR(B364="",C364=""),"",IFERROR(C364*INDEX(Insumos!$G$2:$G$301,MATCH(B364,Insumos!$A$2:$A$301,0)),0))</f>
        <v/>
      </c>
    </row>
    <row r="365">
      <c r="A365" s="9" t="n"/>
      <c r="B365" s="9" t="n"/>
      <c r="C365" s="9" t="n"/>
      <c r="D365" s="5">
        <f>IF(B365="","",IFERROR(INDEX(Insumos!$B$2:$B$301,MATCH(B365,Insumos!$A$2:$A$301,0)),"?"))</f>
        <v/>
      </c>
      <c r="E365" s="10">
        <f>IF(OR(B365="",C365=""),"",IFERROR(C365*INDEX(Insumos!$G$2:$G$301,MATCH(B365,Insumos!$A$2:$A$301,0)),0))</f>
        <v/>
      </c>
    </row>
    <row r="366">
      <c r="A366" s="9" t="n"/>
      <c r="B366" s="9" t="n"/>
      <c r="C366" s="9" t="n"/>
      <c r="D366" s="5">
        <f>IF(B366="","",IFERROR(INDEX(Insumos!$B$2:$B$301,MATCH(B366,Insumos!$A$2:$A$301,0)),"?"))</f>
        <v/>
      </c>
      <c r="E366" s="10">
        <f>IF(OR(B366="",C366=""),"",IFERROR(C366*INDEX(Insumos!$G$2:$G$301,MATCH(B366,Insumos!$A$2:$A$301,0)),0))</f>
        <v/>
      </c>
    </row>
    <row r="367">
      <c r="A367" s="9" t="n"/>
      <c r="B367" s="9" t="n"/>
      <c r="C367" s="9" t="n"/>
      <c r="D367" s="5">
        <f>IF(B367="","",IFERROR(INDEX(Insumos!$B$2:$B$301,MATCH(B367,Insumos!$A$2:$A$301,0)),"?"))</f>
        <v/>
      </c>
      <c r="E367" s="10">
        <f>IF(OR(B367="",C367=""),"",IFERROR(C367*INDEX(Insumos!$G$2:$G$301,MATCH(B367,Insumos!$A$2:$A$301,0)),0))</f>
        <v/>
      </c>
    </row>
    <row r="368">
      <c r="A368" s="9" t="n"/>
      <c r="B368" s="9" t="n"/>
      <c r="C368" s="9" t="n"/>
      <c r="D368" s="5">
        <f>IF(B368="","",IFERROR(INDEX(Insumos!$B$2:$B$301,MATCH(B368,Insumos!$A$2:$A$301,0)),"?"))</f>
        <v/>
      </c>
      <c r="E368" s="10">
        <f>IF(OR(B368="",C368=""),"",IFERROR(C368*INDEX(Insumos!$G$2:$G$301,MATCH(B368,Insumos!$A$2:$A$301,0)),0))</f>
        <v/>
      </c>
    </row>
    <row r="369">
      <c r="A369" s="9" t="n"/>
      <c r="B369" s="9" t="n"/>
      <c r="C369" s="9" t="n"/>
      <c r="D369" s="5">
        <f>IF(B369="","",IFERROR(INDEX(Insumos!$B$2:$B$301,MATCH(B369,Insumos!$A$2:$A$301,0)),"?"))</f>
        <v/>
      </c>
      <c r="E369" s="10">
        <f>IF(OR(B369="",C369=""),"",IFERROR(C369*INDEX(Insumos!$G$2:$G$301,MATCH(B369,Insumos!$A$2:$A$301,0)),0))</f>
        <v/>
      </c>
    </row>
    <row r="370">
      <c r="A370" s="9" t="n"/>
      <c r="B370" s="9" t="n"/>
      <c r="C370" s="9" t="n"/>
      <c r="D370" s="5">
        <f>IF(B370="","",IFERROR(INDEX(Insumos!$B$2:$B$301,MATCH(B370,Insumos!$A$2:$A$301,0)),"?"))</f>
        <v/>
      </c>
      <c r="E370" s="10">
        <f>IF(OR(B370="",C370=""),"",IFERROR(C370*INDEX(Insumos!$G$2:$G$301,MATCH(B370,Insumos!$A$2:$A$301,0)),0))</f>
        <v/>
      </c>
    </row>
    <row r="371">
      <c r="A371" s="9" t="n"/>
      <c r="B371" s="9" t="n"/>
      <c r="C371" s="9" t="n"/>
      <c r="D371" s="5">
        <f>IF(B371="","",IFERROR(INDEX(Insumos!$B$2:$B$301,MATCH(B371,Insumos!$A$2:$A$301,0)),"?"))</f>
        <v/>
      </c>
      <c r="E371" s="10">
        <f>IF(OR(B371="",C371=""),"",IFERROR(C371*INDEX(Insumos!$G$2:$G$301,MATCH(B371,Insumos!$A$2:$A$301,0)),0))</f>
        <v/>
      </c>
    </row>
    <row r="372">
      <c r="A372" s="9" t="n"/>
      <c r="B372" s="9" t="n"/>
      <c r="C372" s="9" t="n"/>
      <c r="D372" s="5">
        <f>IF(B372="","",IFERROR(INDEX(Insumos!$B$2:$B$301,MATCH(B372,Insumos!$A$2:$A$301,0)),"?"))</f>
        <v/>
      </c>
      <c r="E372" s="10">
        <f>IF(OR(B372="",C372=""),"",IFERROR(C372*INDEX(Insumos!$G$2:$G$301,MATCH(B372,Insumos!$A$2:$A$301,0)),0))</f>
        <v/>
      </c>
    </row>
    <row r="373">
      <c r="A373" s="9" t="n"/>
      <c r="B373" s="9" t="n"/>
      <c r="C373" s="9" t="n"/>
      <c r="D373" s="5">
        <f>IF(B373="","",IFERROR(INDEX(Insumos!$B$2:$B$301,MATCH(B373,Insumos!$A$2:$A$301,0)),"?"))</f>
        <v/>
      </c>
      <c r="E373" s="10">
        <f>IF(OR(B373="",C373=""),"",IFERROR(C373*INDEX(Insumos!$G$2:$G$301,MATCH(B373,Insumos!$A$2:$A$301,0)),0))</f>
        <v/>
      </c>
    </row>
    <row r="374">
      <c r="A374" s="9" t="n"/>
      <c r="B374" s="9" t="n"/>
      <c r="C374" s="9" t="n"/>
      <c r="D374" s="5">
        <f>IF(B374="","",IFERROR(INDEX(Insumos!$B$2:$B$301,MATCH(B374,Insumos!$A$2:$A$301,0)),"?"))</f>
        <v/>
      </c>
      <c r="E374" s="10">
        <f>IF(OR(B374="",C374=""),"",IFERROR(C374*INDEX(Insumos!$G$2:$G$301,MATCH(B374,Insumos!$A$2:$A$301,0)),0))</f>
        <v/>
      </c>
    </row>
    <row r="375">
      <c r="A375" s="9" t="n"/>
      <c r="B375" s="9" t="n"/>
      <c r="C375" s="9" t="n"/>
      <c r="D375" s="5">
        <f>IF(B375="","",IFERROR(INDEX(Insumos!$B$2:$B$301,MATCH(B375,Insumos!$A$2:$A$301,0)),"?"))</f>
        <v/>
      </c>
      <c r="E375" s="10">
        <f>IF(OR(B375="",C375=""),"",IFERROR(C375*INDEX(Insumos!$G$2:$G$301,MATCH(B375,Insumos!$A$2:$A$301,0)),0))</f>
        <v/>
      </c>
    </row>
    <row r="376">
      <c r="A376" s="9" t="n"/>
      <c r="B376" s="9" t="n"/>
      <c r="C376" s="9" t="n"/>
      <c r="D376" s="5">
        <f>IF(B376="","",IFERROR(INDEX(Insumos!$B$2:$B$301,MATCH(B376,Insumos!$A$2:$A$301,0)),"?"))</f>
        <v/>
      </c>
      <c r="E376" s="10">
        <f>IF(OR(B376="",C376=""),"",IFERROR(C376*INDEX(Insumos!$G$2:$G$301,MATCH(B376,Insumos!$A$2:$A$301,0)),0))</f>
        <v/>
      </c>
    </row>
    <row r="377">
      <c r="A377" s="9" t="n"/>
      <c r="B377" s="9" t="n"/>
      <c r="C377" s="9" t="n"/>
      <c r="D377" s="5">
        <f>IF(B377="","",IFERROR(INDEX(Insumos!$B$2:$B$301,MATCH(B377,Insumos!$A$2:$A$301,0)),"?"))</f>
        <v/>
      </c>
      <c r="E377" s="10">
        <f>IF(OR(B377="",C377=""),"",IFERROR(C377*INDEX(Insumos!$G$2:$G$301,MATCH(B377,Insumos!$A$2:$A$301,0)),0))</f>
        <v/>
      </c>
    </row>
    <row r="378">
      <c r="A378" s="9" t="n"/>
      <c r="B378" s="9" t="n"/>
      <c r="C378" s="9" t="n"/>
      <c r="D378" s="5">
        <f>IF(B378="","",IFERROR(INDEX(Insumos!$B$2:$B$301,MATCH(B378,Insumos!$A$2:$A$301,0)),"?"))</f>
        <v/>
      </c>
      <c r="E378" s="10">
        <f>IF(OR(B378="",C378=""),"",IFERROR(C378*INDEX(Insumos!$G$2:$G$301,MATCH(B378,Insumos!$A$2:$A$301,0)),0))</f>
        <v/>
      </c>
    </row>
    <row r="379">
      <c r="A379" s="9" t="n"/>
      <c r="B379" s="9" t="n"/>
      <c r="C379" s="9" t="n"/>
      <c r="D379" s="5">
        <f>IF(B379="","",IFERROR(INDEX(Insumos!$B$2:$B$301,MATCH(B379,Insumos!$A$2:$A$301,0)),"?"))</f>
        <v/>
      </c>
      <c r="E379" s="10">
        <f>IF(OR(B379="",C379=""),"",IFERROR(C379*INDEX(Insumos!$G$2:$G$301,MATCH(B379,Insumos!$A$2:$A$301,0)),0))</f>
        <v/>
      </c>
    </row>
    <row r="380">
      <c r="A380" s="9" t="n"/>
      <c r="B380" s="9" t="n"/>
      <c r="C380" s="9" t="n"/>
      <c r="D380" s="5">
        <f>IF(B380="","",IFERROR(INDEX(Insumos!$B$2:$B$301,MATCH(B380,Insumos!$A$2:$A$301,0)),"?"))</f>
        <v/>
      </c>
      <c r="E380" s="10">
        <f>IF(OR(B380="",C380=""),"",IFERROR(C380*INDEX(Insumos!$G$2:$G$301,MATCH(B380,Insumos!$A$2:$A$301,0)),0))</f>
        <v/>
      </c>
    </row>
    <row r="381">
      <c r="A381" s="9" t="n"/>
      <c r="B381" s="9" t="n"/>
      <c r="C381" s="9" t="n"/>
      <c r="D381" s="5">
        <f>IF(B381="","",IFERROR(INDEX(Insumos!$B$2:$B$301,MATCH(B381,Insumos!$A$2:$A$301,0)),"?"))</f>
        <v/>
      </c>
      <c r="E381" s="10">
        <f>IF(OR(B381="",C381=""),"",IFERROR(C381*INDEX(Insumos!$G$2:$G$301,MATCH(B381,Insumos!$A$2:$A$301,0)),0))</f>
        <v/>
      </c>
    </row>
    <row r="382">
      <c r="A382" s="9" t="n"/>
      <c r="B382" s="9" t="n"/>
      <c r="C382" s="9" t="n"/>
      <c r="D382" s="5">
        <f>IF(B382="","",IFERROR(INDEX(Insumos!$B$2:$B$301,MATCH(B382,Insumos!$A$2:$A$301,0)),"?"))</f>
        <v/>
      </c>
      <c r="E382" s="10">
        <f>IF(OR(B382="",C382=""),"",IFERROR(C382*INDEX(Insumos!$G$2:$G$301,MATCH(B382,Insumos!$A$2:$A$301,0)),0))</f>
        <v/>
      </c>
    </row>
    <row r="383">
      <c r="A383" s="9" t="n"/>
      <c r="B383" s="9" t="n"/>
      <c r="C383" s="9" t="n"/>
      <c r="D383" s="5">
        <f>IF(B383="","",IFERROR(INDEX(Insumos!$B$2:$B$301,MATCH(B383,Insumos!$A$2:$A$301,0)),"?"))</f>
        <v/>
      </c>
      <c r="E383" s="10">
        <f>IF(OR(B383="",C383=""),"",IFERROR(C383*INDEX(Insumos!$G$2:$G$301,MATCH(B383,Insumos!$A$2:$A$301,0)),0))</f>
        <v/>
      </c>
    </row>
    <row r="384">
      <c r="A384" s="9" t="n"/>
      <c r="B384" s="9" t="n"/>
      <c r="C384" s="9" t="n"/>
      <c r="D384" s="5">
        <f>IF(B384="","",IFERROR(INDEX(Insumos!$B$2:$B$301,MATCH(B384,Insumos!$A$2:$A$301,0)),"?"))</f>
        <v/>
      </c>
      <c r="E384" s="10">
        <f>IF(OR(B384="",C384=""),"",IFERROR(C384*INDEX(Insumos!$G$2:$G$301,MATCH(B384,Insumos!$A$2:$A$301,0)),0))</f>
        <v/>
      </c>
    </row>
    <row r="385">
      <c r="A385" s="9" t="n"/>
      <c r="B385" s="9" t="n"/>
      <c r="C385" s="9" t="n"/>
      <c r="D385" s="5">
        <f>IF(B385="","",IFERROR(INDEX(Insumos!$B$2:$B$301,MATCH(B385,Insumos!$A$2:$A$301,0)),"?"))</f>
        <v/>
      </c>
      <c r="E385" s="10">
        <f>IF(OR(B385="",C385=""),"",IFERROR(C385*INDEX(Insumos!$G$2:$G$301,MATCH(B385,Insumos!$A$2:$A$301,0)),0))</f>
        <v/>
      </c>
    </row>
    <row r="386">
      <c r="A386" s="9" t="n"/>
      <c r="B386" s="9" t="n"/>
      <c r="C386" s="9" t="n"/>
      <c r="D386" s="5">
        <f>IF(B386="","",IFERROR(INDEX(Insumos!$B$2:$B$301,MATCH(B386,Insumos!$A$2:$A$301,0)),"?"))</f>
        <v/>
      </c>
      <c r="E386" s="10">
        <f>IF(OR(B386="",C386=""),"",IFERROR(C386*INDEX(Insumos!$G$2:$G$301,MATCH(B386,Insumos!$A$2:$A$301,0)),0))</f>
        <v/>
      </c>
    </row>
    <row r="387">
      <c r="A387" s="9" t="n"/>
      <c r="B387" s="9" t="n"/>
      <c r="C387" s="9" t="n"/>
      <c r="D387" s="5">
        <f>IF(B387="","",IFERROR(INDEX(Insumos!$B$2:$B$301,MATCH(B387,Insumos!$A$2:$A$301,0)),"?"))</f>
        <v/>
      </c>
      <c r="E387" s="10">
        <f>IF(OR(B387="",C387=""),"",IFERROR(C387*INDEX(Insumos!$G$2:$G$301,MATCH(B387,Insumos!$A$2:$A$301,0)),0))</f>
        <v/>
      </c>
    </row>
    <row r="388">
      <c r="A388" s="9" t="n"/>
      <c r="B388" s="9" t="n"/>
      <c r="C388" s="9" t="n"/>
      <c r="D388" s="5">
        <f>IF(B388="","",IFERROR(INDEX(Insumos!$B$2:$B$301,MATCH(B388,Insumos!$A$2:$A$301,0)),"?"))</f>
        <v/>
      </c>
      <c r="E388" s="10">
        <f>IF(OR(B388="",C388=""),"",IFERROR(C388*INDEX(Insumos!$G$2:$G$301,MATCH(B388,Insumos!$A$2:$A$301,0)),0))</f>
        <v/>
      </c>
    </row>
    <row r="389">
      <c r="A389" s="9" t="n"/>
      <c r="B389" s="9" t="n"/>
      <c r="C389" s="9" t="n"/>
      <c r="D389" s="5">
        <f>IF(B389="","",IFERROR(INDEX(Insumos!$B$2:$B$301,MATCH(B389,Insumos!$A$2:$A$301,0)),"?"))</f>
        <v/>
      </c>
      <c r="E389" s="10">
        <f>IF(OR(B389="",C389=""),"",IFERROR(C389*INDEX(Insumos!$G$2:$G$301,MATCH(B389,Insumos!$A$2:$A$301,0)),0))</f>
        <v/>
      </c>
    </row>
    <row r="390">
      <c r="A390" s="9" t="n"/>
      <c r="B390" s="9" t="n"/>
      <c r="C390" s="9" t="n"/>
      <c r="D390" s="5">
        <f>IF(B390="","",IFERROR(INDEX(Insumos!$B$2:$B$301,MATCH(B390,Insumos!$A$2:$A$301,0)),"?"))</f>
        <v/>
      </c>
      <c r="E390" s="10">
        <f>IF(OR(B390="",C390=""),"",IFERROR(C390*INDEX(Insumos!$G$2:$G$301,MATCH(B390,Insumos!$A$2:$A$301,0)),0))</f>
        <v/>
      </c>
    </row>
    <row r="391">
      <c r="A391" s="9" t="n"/>
      <c r="B391" s="9" t="n"/>
      <c r="C391" s="9" t="n"/>
      <c r="D391" s="5">
        <f>IF(B391="","",IFERROR(INDEX(Insumos!$B$2:$B$301,MATCH(B391,Insumos!$A$2:$A$301,0)),"?"))</f>
        <v/>
      </c>
      <c r="E391" s="10">
        <f>IF(OR(B391="",C391=""),"",IFERROR(C391*INDEX(Insumos!$G$2:$G$301,MATCH(B391,Insumos!$A$2:$A$301,0)),0))</f>
        <v/>
      </c>
    </row>
    <row r="392">
      <c r="A392" s="9" t="n"/>
      <c r="B392" s="9" t="n"/>
      <c r="C392" s="9" t="n"/>
      <c r="D392" s="5">
        <f>IF(B392="","",IFERROR(INDEX(Insumos!$B$2:$B$301,MATCH(B392,Insumos!$A$2:$A$301,0)),"?"))</f>
        <v/>
      </c>
      <c r="E392" s="10">
        <f>IF(OR(B392="",C392=""),"",IFERROR(C392*INDEX(Insumos!$G$2:$G$301,MATCH(B392,Insumos!$A$2:$A$301,0)),0))</f>
        <v/>
      </c>
    </row>
    <row r="393">
      <c r="A393" s="9" t="n"/>
      <c r="B393" s="9" t="n"/>
      <c r="C393" s="9" t="n"/>
      <c r="D393" s="5">
        <f>IF(B393="","",IFERROR(INDEX(Insumos!$B$2:$B$301,MATCH(B393,Insumos!$A$2:$A$301,0)),"?"))</f>
        <v/>
      </c>
      <c r="E393" s="10">
        <f>IF(OR(B393="",C393=""),"",IFERROR(C393*INDEX(Insumos!$G$2:$G$301,MATCH(B393,Insumos!$A$2:$A$301,0)),0))</f>
        <v/>
      </c>
    </row>
    <row r="394">
      <c r="A394" s="9" t="n"/>
      <c r="B394" s="9" t="n"/>
      <c r="C394" s="9" t="n"/>
      <c r="D394" s="5">
        <f>IF(B394="","",IFERROR(INDEX(Insumos!$B$2:$B$301,MATCH(B394,Insumos!$A$2:$A$301,0)),"?"))</f>
        <v/>
      </c>
      <c r="E394" s="10">
        <f>IF(OR(B394="",C394=""),"",IFERROR(C394*INDEX(Insumos!$G$2:$G$301,MATCH(B394,Insumos!$A$2:$A$301,0)),0))</f>
        <v/>
      </c>
    </row>
    <row r="395">
      <c r="A395" s="9" t="n"/>
      <c r="B395" s="9" t="n"/>
      <c r="C395" s="9" t="n"/>
      <c r="D395" s="5">
        <f>IF(B395="","",IFERROR(INDEX(Insumos!$B$2:$B$301,MATCH(B395,Insumos!$A$2:$A$301,0)),"?"))</f>
        <v/>
      </c>
      <c r="E395" s="10">
        <f>IF(OR(B395="",C395=""),"",IFERROR(C395*INDEX(Insumos!$G$2:$G$301,MATCH(B395,Insumos!$A$2:$A$301,0)),0))</f>
        <v/>
      </c>
    </row>
    <row r="396">
      <c r="A396" s="9" t="n"/>
      <c r="B396" s="9" t="n"/>
      <c r="C396" s="9" t="n"/>
      <c r="D396" s="5">
        <f>IF(B396="","",IFERROR(INDEX(Insumos!$B$2:$B$301,MATCH(B396,Insumos!$A$2:$A$301,0)),"?"))</f>
        <v/>
      </c>
      <c r="E396" s="10">
        <f>IF(OR(B396="",C396=""),"",IFERROR(C396*INDEX(Insumos!$G$2:$G$301,MATCH(B396,Insumos!$A$2:$A$301,0)),0))</f>
        <v/>
      </c>
    </row>
    <row r="397">
      <c r="A397" s="9" t="n"/>
      <c r="B397" s="9" t="n"/>
      <c r="C397" s="9" t="n"/>
      <c r="D397" s="5">
        <f>IF(B397="","",IFERROR(INDEX(Insumos!$B$2:$B$301,MATCH(B397,Insumos!$A$2:$A$301,0)),"?"))</f>
        <v/>
      </c>
      <c r="E397" s="10">
        <f>IF(OR(B397="",C397=""),"",IFERROR(C397*INDEX(Insumos!$G$2:$G$301,MATCH(B397,Insumos!$A$2:$A$301,0)),0))</f>
        <v/>
      </c>
    </row>
    <row r="398">
      <c r="A398" s="9" t="n"/>
      <c r="B398" s="9" t="n"/>
      <c r="C398" s="9" t="n"/>
      <c r="D398" s="5">
        <f>IF(B398="","",IFERROR(INDEX(Insumos!$B$2:$B$301,MATCH(B398,Insumos!$A$2:$A$301,0)),"?"))</f>
        <v/>
      </c>
      <c r="E398" s="10">
        <f>IF(OR(B398="",C398=""),"",IFERROR(C398*INDEX(Insumos!$G$2:$G$301,MATCH(B398,Insumos!$A$2:$A$301,0)),0))</f>
        <v/>
      </c>
    </row>
    <row r="399">
      <c r="A399" s="9" t="n"/>
      <c r="B399" s="9" t="n"/>
      <c r="C399" s="9" t="n"/>
      <c r="D399" s="5">
        <f>IF(B399="","",IFERROR(INDEX(Insumos!$B$2:$B$301,MATCH(B399,Insumos!$A$2:$A$301,0)),"?"))</f>
        <v/>
      </c>
      <c r="E399" s="10">
        <f>IF(OR(B399="",C399=""),"",IFERROR(C399*INDEX(Insumos!$G$2:$G$301,MATCH(B399,Insumos!$A$2:$A$301,0)),0))</f>
        <v/>
      </c>
    </row>
    <row r="400">
      <c r="A400" s="9" t="n"/>
      <c r="B400" s="9" t="n"/>
      <c r="C400" s="9" t="n"/>
      <c r="D400" s="5">
        <f>IF(B400="","",IFERROR(INDEX(Insumos!$B$2:$B$301,MATCH(B400,Insumos!$A$2:$A$301,0)),"?"))</f>
        <v/>
      </c>
      <c r="E400" s="10">
        <f>IF(OR(B400="",C400=""),"",IFERROR(C400*INDEX(Insumos!$G$2:$G$301,MATCH(B400,Insumos!$A$2:$A$301,0)),0))</f>
        <v/>
      </c>
    </row>
    <row r="401">
      <c r="A401" s="9" t="n"/>
      <c r="B401" s="9" t="n"/>
      <c r="C401" s="9" t="n"/>
      <c r="D401" s="5">
        <f>IF(B401="","",IFERROR(INDEX(Insumos!$B$2:$B$301,MATCH(B401,Insumos!$A$2:$A$301,0)),"?"))</f>
        <v/>
      </c>
      <c r="E401" s="10">
        <f>IF(OR(B401="",C401=""),"",IFERROR(C401*INDEX(Insumos!$G$2:$G$301,MATCH(B401,Insumos!$A$2:$A$301,0)),0))</f>
        <v/>
      </c>
    </row>
    <row r="402">
      <c r="A402" s="9" t="n"/>
      <c r="B402" s="9" t="n"/>
      <c r="C402" s="9" t="n"/>
      <c r="D402" s="5">
        <f>IF(B402="","",IFERROR(INDEX(Insumos!$B$2:$B$301,MATCH(B402,Insumos!$A$2:$A$301,0)),"?"))</f>
        <v/>
      </c>
      <c r="E402" s="10">
        <f>IF(OR(B402="",C402=""),"",IFERROR(C402*INDEX(Insumos!$G$2:$G$301,MATCH(B402,Insumos!$A$2:$A$301,0)),0))</f>
        <v/>
      </c>
    </row>
    <row r="403">
      <c r="A403" s="9" t="n"/>
      <c r="B403" s="9" t="n"/>
      <c r="C403" s="9" t="n"/>
      <c r="D403" s="5">
        <f>IF(B403="","",IFERROR(INDEX(Insumos!$B$2:$B$301,MATCH(B403,Insumos!$A$2:$A$301,0)),"?"))</f>
        <v/>
      </c>
      <c r="E403" s="10">
        <f>IF(OR(B403="",C403=""),"",IFERROR(C403*INDEX(Insumos!$G$2:$G$301,MATCH(B403,Insumos!$A$2:$A$301,0)),0))</f>
        <v/>
      </c>
    </row>
    <row r="404">
      <c r="A404" s="9" t="n"/>
      <c r="B404" s="9" t="n"/>
      <c r="C404" s="9" t="n"/>
      <c r="D404" s="5">
        <f>IF(B404="","",IFERROR(INDEX(Insumos!$B$2:$B$301,MATCH(B404,Insumos!$A$2:$A$301,0)),"?"))</f>
        <v/>
      </c>
      <c r="E404" s="10">
        <f>IF(OR(B404="",C404=""),"",IFERROR(C404*INDEX(Insumos!$G$2:$G$301,MATCH(B404,Insumos!$A$2:$A$301,0)),0))</f>
        <v/>
      </c>
    </row>
    <row r="405">
      <c r="A405" s="9" t="n"/>
      <c r="B405" s="9" t="n"/>
      <c r="C405" s="9" t="n"/>
      <c r="D405" s="5">
        <f>IF(B405="","",IFERROR(INDEX(Insumos!$B$2:$B$301,MATCH(B405,Insumos!$A$2:$A$301,0)),"?"))</f>
        <v/>
      </c>
      <c r="E405" s="10">
        <f>IF(OR(B405="",C405=""),"",IFERROR(C405*INDEX(Insumos!$G$2:$G$301,MATCH(B405,Insumos!$A$2:$A$301,0)),0))</f>
        <v/>
      </c>
    </row>
    <row r="406">
      <c r="A406" s="9" t="n"/>
      <c r="B406" s="9" t="n"/>
      <c r="C406" s="9" t="n"/>
      <c r="D406" s="5">
        <f>IF(B406="","",IFERROR(INDEX(Insumos!$B$2:$B$301,MATCH(B406,Insumos!$A$2:$A$301,0)),"?"))</f>
        <v/>
      </c>
      <c r="E406" s="10">
        <f>IF(OR(B406="",C406=""),"",IFERROR(C406*INDEX(Insumos!$G$2:$G$301,MATCH(B406,Insumos!$A$2:$A$301,0)),0))</f>
        <v/>
      </c>
    </row>
    <row r="407">
      <c r="A407" s="9" t="n"/>
      <c r="B407" s="9" t="n"/>
      <c r="C407" s="9" t="n"/>
      <c r="D407" s="5">
        <f>IF(B407="","",IFERROR(INDEX(Insumos!$B$2:$B$301,MATCH(B407,Insumos!$A$2:$A$301,0)),"?"))</f>
        <v/>
      </c>
      <c r="E407" s="10">
        <f>IF(OR(B407="",C407=""),"",IFERROR(C407*INDEX(Insumos!$G$2:$G$301,MATCH(B407,Insumos!$A$2:$A$301,0)),0))</f>
        <v/>
      </c>
    </row>
    <row r="408">
      <c r="A408" s="9" t="n"/>
      <c r="B408" s="9" t="n"/>
      <c r="C408" s="9" t="n"/>
      <c r="D408" s="5">
        <f>IF(B408="","",IFERROR(INDEX(Insumos!$B$2:$B$301,MATCH(B408,Insumos!$A$2:$A$301,0)),"?"))</f>
        <v/>
      </c>
      <c r="E408" s="10">
        <f>IF(OR(B408="",C408=""),"",IFERROR(C408*INDEX(Insumos!$G$2:$G$301,MATCH(B408,Insumos!$A$2:$A$301,0)),0))</f>
        <v/>
      </c>
    </row>
    <row r="409">
      <c r="A409" s="9" t="n"/>
      <c r="B409" s="9" t="n"/>
      <c r="C409" s="9" t="n"/>
      <c r="D409" s="5">
        <f>IF(B409="","",IFERROR(INDEX(Insumos!$B$2:$B$301,MATCH(B409,Insumos!$A$2:$A$301,0)),"?"))</f>
        <v/>
      </c>
      <c r="E409" s="10">
        <f>IF(OR(B409="",C409=""),"",IFERROR(C409*INDEX(Insumos!$G$2:$G$301,MATCH(B409,Insumos!$A$2:$A$301,0)),0))</f>
        <v/>
      </c>
    </row>
    <row r="410">
      <c r="A410" s="9" t="n"/>
      <c r="B410" s="9" t="n"/>
      <c r="C410" s="9" t="n"/>
      <c r="D410" s="5">
        <f>IF(B410="","",IFERROR(INDEX(Insumos!$B$2:$B$301,MATCH(B410,Insumos!$A$2:$A$301,0)),"?"))</f>
        <v/>
      </c>
      <c r="E410" s="10">
        <f>IF(OR(B410="",C410=""),"",IFERROR(C410*INDEX(Insumos!$G$2:$G$301,MATCH(B410,Insumos!$A$2:$A$301,0)),0))</f>
        <v/>
      </c>
    </row>
    <row r="411">
      <c r="A411" s="9" t="n"/>
      <c r="B411" s="9" t="n"/>
      <c r="C411" s="9" t="n"/>
      <c r="D411" s="5">
        <f>IF(B411="","",IFERROR(INDEX(Insumos!$B$2:$B$301,MATCH(B411,Insumos!$A$2:$A$301,0)),"?"))</f>
        <v/>
      </c>
      <c r="E411" s="10">
        <f>IF(OR(B411="",C411=""),"",IFERROR(C411*INDEX(Insumos!$G$2:$G$301,MATCH(B411,Insumos!$A$2:$A$301,0)),0))</f>
        <v/>
      </c>
    </row>
    <row r="412">
      <c r="A412" s="9" t="n"/>
      <c r="B412" s="9" t="n"/>
      <c r="C412" s="9" t="n"/>
      <c r="D412" s="5">
        <f>IF(B412="","",IFERROR(INDEX(Insumos!$B$2:$B$301,MATCH(B412,Insumos!$A$2:$A$301,0)),"?"))</f>
        <v/>
      </c>
      <c r="E412" s="10">
        <f>IF(OR(B412="",C412=""),"",IFERROR(C412*INDEX(Insumos!$G$2:$G$301,MATCH(B412,Insumos!$A$2:$A$301,0)),0))</f>
        <v/>
      </c>
    </row>
    <row r="413">
      <c r="A413" s="9" t="n"/>
      <c r="B413" s="9" t="n"/>
      <c r="C413" s="9" t="n"/>
      <c r="D413" s="5">
        <f>IF(B413="","",IFERROR(INDEX(Insumos!$B$2:$B$301,MATCH(B413,Insumos!$A$2:$A$301,0)),"?"))</f>
        <v/>
      </c>
      <c r="E413" s="10">
        <f>IF(OR(B413="",C413=""),"",IFERROR(C413*INDEX(Insumos!$G$2:$G$301,MATCH(B413,Insumos!$A$2:$A$301,0)),0))</f>
        <v/>
      </c>
    </row>
    <row r="414">
      <c r="A414" s="9" t="n"/>
      <c r="B414" s="9" t="n"/>
      <c r="C414" s="9" t="n"/>
      <c r="D414" s="5">
        <f>IF(B414="","",IFERROR(INDEX(Insumos!$B$2:$B$301,MATCH(B414,Insumos!$A$2:$A$301,0)),"?"))</f>
        <v/>
      </c>
      <c r="E414" s="10">
        <f>IF(OR(B414="",C414=""),"",IFERROR(C414*INDEX(Insumos!$G$2:$G$301,MATCH(B414,Insumos!$A$2:$A$301,0)),0))</f>
        <v/>
      </c>
    </row>
    <row r="415">
      <c r="A415" s="9" t="n"/>
      <c r="B415" s="9" t="n"/>
      <c r="C415" s="9" t="n"/>
      <c r="D415" s="5">
        <f>IF(B415="","",IFERROR(INDEX(Insumos!$B$2:$B$301,MATCH(B415,Insumos!$A$2:$A$301,0)),"?"))</f>
        <v/>
      </c>
      <c r="E415" s="10">
        <f>IF(OR(B415="",C415=""),"",IFERROR(C415*INDEX(Insumos!$G$2:$G$301,MATCH(B415,Insumos!$A$2:$A$301,0)),0))</f>
        <v/>
      </c>
    </row>
    <row r="416">
      <c r="A416" s="9" t="n"/>
      <c r="B416" s="9" t="n"/>
      <c r="C416" s="9" t="n"/>
      <c r="D416" s="5">
        <f>IF(B416="","",IFERROR(INDEX(Insumos!$B$2:$B$301,MATCH(B416,Insumos!$A$2:$A$301,0)),"?"))</f>
        <v/>
      </c>
      <c r="E416" s="10">
        <f>IF(OR(B416="",C416=""),"",IFERROR(C416*INDEX(Insumos!$G$2:$G$301,MATCH(B416,Insumos!$A$2:$A$301,0)),0))</f>
        <v/>
      </c>
    </row>
    <row r="417">
      <c r="A417" s="9" t="n"/>
      <c r="B417" s="9" t="n"/>
      <c r="C417" s="9" t="n"/>
      <c r="D417" s="5">
        <f>IF(B417="","",IFERROR(INDEX(Insumos!$B$2:$B$301,MATCH(B417,Insumos!$A$2:$A$301,0)),"?"))</f>
        <v/>
      </c>
      <c r="E417" s="10">
        <f>IF(OR(B417="",C417=""),"",IFERROR(C417*INDEX(Insumos!$G$2:$G$301,MATCH(B417,Insumos!$A$2:$A$301,0)),0))</f>
        <v/>
      </c>
    </row>
    <row r="418">
      <c r="A418" s="9" t="n"/>
      <c r="B418" s="9" t="n"/>
      <c r="C418" s="9" t="n"/>
      <c r="D418" s="5">
        <f>IF(B418="","",IFERROR(INDEX(Insumos!$B$2:$B$301,MATCH(B418,Insumos!$A$2:$A$301,0)),"?"))</f>
        <v/>
      </c>
      <c r="E418" s="10">
        <f>IF(OR(B418="",C418=""),"",IFERROR(C418*INDEX(Insumos!$G$2:$G$301,MATCH(B418,Insumos!$A$2:$A$301,0)),0))</f>
        <v/>
      </c>
    </row>
    <row r="419">
      <c r="A419" s="9" t="n"/>
      <c r="B419" s="9" t="n"/>
      <c r="C419" s="9" t="n"/>
      <c r="D419" s="5">
        <f>IF(B419="","",IFERROR(INDEX(Insumos!$B$2:$B$301,MATCH(B419,Insumos!$A$2:$A$301,0)),"?"))</f>
        <v/>
      </c>
      <c r="E419" s="10">
        <f>IF(OR(B419="",C419=""),"",IFERROR(C419*INDEX(Insumos!$G$2:$G$301,MATCH(B419,Insumos!$A$2:$A$301,0)),0))</f>
        <v/>
      </c>
    </row>
    <row r="420">
      <c r="A420" s="9" t="n"/>
      <c r="B420" s="9" t="n"/>
      <c r="C420" s="9" t="n"/>
      <c r="D420" s="5">
        <f>IF(B420="","",IFERROR(INDEX(Insumos!$B$2:$B$301,MATCH(B420,Insumos!$A$2:$A$301,0)),"?"))</f>
        <v/>
      </c>
      <c r="E420" s="10">
        <f>IF(OR(B420="",C420=""),"",IFERROR(C420*INDEX(Insumos!$G$2:$G$301,MATCH(B420,Insumos!$A$2:$A$301,0)),0))</f>
        <v/>
      </c>
    </row>
    <row r="421">
      <c r="A421" s="9" t="n"/>
      <c r="B421" s="9" t="n"/>
      <c r="C421" s="9" t="n"/>
      <c r="D421" s="5">
        <f>IF(B421="","",IFERROR(INDEX(Insumos!$B$2:$B$301,MATCH(B421,Insumos!$A$2:$A$301,0)),"?"))</f>
        <v/>
      </c>
      <c r="E421" s="10">
        <f>IF(OR(B421="",C421=""),"",IFERROR(C421*INDEX(Insumos!$G$2:$G$301,MATCH(B421,Insumos!$A$2:$A$301,0)),0))</f>
        <v/>
      </c>
    </row>
    <row r="422">
      <c r="A422" s="9" t="n"/>
      <c r="B422" s="9" t="n"/>
      <c r="C422" s="9" t="n"/>
      <c r="D422" s="5">
        <f>IF(B422="","",IFERROR(INDEX(Insumos!$B$2:$B$301,MATCH(B422,Insumos!$A$2:$A$301,0)),"?"))</f>
        <v/>
      </c>
      <c r="E422" s="10">
        <f>IF(OR(B422="",C422=""),"",IFERROR(C422*INDEX(Insumos!$G$2:$G$301,MATCH(B422,Insumos!$A$2:$A$301,0)),0))</f>
        <v/>
      </c>
    </row>
    <row r="423">
      <c r="A423" s="9" t="n"/>
      <c r="B423" s="9" t="n"/>
      <c r="C423" s="9" t="n"/>
      <c r="D423" s="5">
        <f>IF(B423="","",IFERROR(INDEX(Insumos!$B$2:$B$301,MATCH(B423,Insumos!$A$2:$A$301,0)),"?"))</f>
        <v/>
      </c>
      <c r="E423" s="10">
        <f>IF(OR(B423="",C423=""),"",IFERROR(C423*INDEX(Insumos!$G$2:$G$301,MATCH(B423,Insumos!$A$2:$A$301,0)),0))</f>
        <v/>
      </c>
    </row>
    <row r="424">
      <c r="A424" s="9" t="n"/>
      <c r="B424" s="9" t="n"/>
      <c r="C424" s="9" t="n"/>
      <c r="D424" s="5">
        <f>IF(B424="","",IFERROR(INDEX(Insumos!$B$2:$B$301,MATCH(B424,Insumos!$A$2:$A$301,0)),"?"))</f>
        <v/>
      </c>
      <c r="E424" s="10">
        <f>IF(OR(B424="",C424=""),"",IFERROR(C424*INDEX(Insumos!$G$2:$G$301,MATCH(B424,Insumos!$A$2:$A$301,0)),0))</f>
        <v/>
      </c>
    </row>
    <row r="425">
      <c r="A425" s="9" t="n"/>
      <c r="B425" s="9" t="n"/>
      <c r="C425" s="9" t="n"/>
      <c r="D425" s="5">
        <f>IF(B425="","",IFERROR(INDEX(Insumos!$B$2:$B$301,MATCH(B425,Insumos!$A$2:$A$301,0)),"?"))</f>
        <v/>
      </c>
      <c r="E425" s="10">
        <f>IF(OR(B425="",C425=""),"",IFERROR(C425*INDEX(Insumos!$G$2:$G$301,MATCH(B425,Insumos!$A$2:$A$301,0)),0))</f>
        <v/>
      </c>
    </row>
    <row r="426">
      <c r="A426" s="9" t="n"/>
      <c r="B426" s="9" t="n"/>
      <c r="C426" s="9" t="n"/>
      <c r="D426" s="5">
        <f>IF(B426="","",IFERROR(INDEX(Insumos!$B$2:$B$301,MATCH(B426,Insumos!$A$2:$A$301,0)),"?"))</f>
        <v/>
      </c>
      <c r="E426" s="10">
        <f>IF(OR(B426="",C426=""),"",IFERROR(C426*INDEX(Insumos!$G$2:$G$301,MATCH(B426,Insumos!$A$2:$A$301,0)),0))</f>
        <v/>
      </c>
    </row>
    <row r="427">
      <c r="A427" s="9" t="n"/>
      <c r="B427" s="9" t="n"/>
      <c r="C427" s="9" t="n"/>
      <c r="D427" s="5">
        <f>IF(B427="","",IFERROR(INDEX(Insumos!$B$2:$B$301,MATCH(B427,Insumos!$A$2:$A$301,0)),"?"))</f>
        <v/>
      </c>
      <c r="E427" s="10">
        <f>IF(OR(B427="",C427=""),"",IFERROR(C427*INDEX(Insumos!$G$2:$G$301,MATCH(B427,Insumos!$A$2:$A$301,0)),0))</f>
        <v/>
      </c>
    </row>
    <row r="428">
      <c r="A428" s="9" t="n"/>
      <c r="B428" s="9" t="n"/>
      <c r="C428" s="9" t="n"/>
      <c r="D428" s="5">
        <f>IF(B428="","",IFERROR(INDEX(Insumos!$B$2:$B$301,MATCH(B428,Insumos!$A$2:$A$301,0)),"?"))</f>
        <v/>
      </c>
      <c r="E428" s="10">
        <f>IF(OR(B428="",C428=""),"",IFERROR(C428*INDEX(Insumos!$G$2:$G$301,MATCH(B428,Insumos!$A$2:$A$301,0)),0))</f>
        <v/>
      </c>
    </row>
    <row r="429">
      <c r="A429" s="9" t="n"/>
      <c r="B429" s="9" t="n"/>
      <c r="C429" s="9" t="n"/>
      <c r="D429" s="5">
        <f>IF(B429="","",IFERROR(INDEX(Insumos!$B$2:$B$301,MATCH(B429,Insumos!$A$2:$A$301,0)),"?"))</f>
        <v/>
      </c>
      <c r="E429" s="10">
        <f>IF(OR(B429="",C429=""),"",IFERROR(C429*INDEX(Insumos!$G$2:$G$301,MATCH(B429,Insumos!$A$2:$A$301,0)),0))</f>
        <v/>
      </c>
    </row>
    <row r="430">
      <c r="A430" s="9" t="n"/>
      <c r="B430" s="9" t="n"/>
      <c r="C430" s="9" t="n"/>
      <c r="D430" s="5">
        <f>IF(B430="","",IFERROR(INDEX(Insumos!$B$2:$B$301,MATCH(B430,Insumos!$A$2:$A$301,0)),"?"))</f>
        <v/>
      </c>
      <c r="E430" s="10">
        <f>IF(OR(B430="",C430=""),"",IFERROR(C430*INDEX(Insumos!$G$2:$G$301,MATCH(B430,Insumos!$A$2:$A$301,0)),0))</f>
        <v/>
      </c>
    </row>
    <row r="431">
      <c r="A431" s="9" t="n"/>
      <c r="B431" s="9" t="n"/>
      <c r="C431" s="9" t="n"/>
      <c r="D431" s="5">
        <f>IF(B431="","",IFERROR(INDEX(Insumos!$B$2:$B$301,MATCH(B431,Insumos!$A$2:$A$301,0)),"?"))</f>
        <v/>
      </c>
      <c r="E431" s="10">
        <f>IF(OR(B431="",C431=""),"",IFERROR(C431*INDEX(Insumos!$G$2:$G$301,MATCH(B431,Insumos!$A$2:$A$301,0)),0))</f>
        <v/>
      </c>
    </row>
    <row r="432">
      <c r="A432" s="9" t="n"/>
      <c r="B432" s="9" t="n"/>
      <c r="C432" s="9" t="n"/>
      <c r="D432" s="5">
        <f>IF(B432="","",IFERROR(INDEX(Insumos!$B$2:$B$301,MATCH(B432,Insumos!$A$2:$A$301,0)),"?"))</f>
        <v/>
      </c>
      <c r="E432" s="10">
        <f>IF(OR(B432="",C432=""),"",IFERROR(C432*INDEX(Insumos!$G$2:$G$301,MATCH(B432,Insumos!$A$2:$A$301,0)),0))</f>
        <v/>
      </c>
    </row>
    <row r="433">
      <c r="A433" s="9" t="n"/>
      <c r="B433" s="9" t="n"/>
      <c r="C433" s="9" t="n"/>
      <c r="D433" s="5">
        <f>IF(B433="","",IFERROR(INDEX(Insumos!$B$2:$B$301,MATCH(B433,Insumos!$A$2:$A$301,0)),"?"))</f>
        <v/>
      </c>
      <c r="E433" s="10">
        <f>IF(OR(B433="",C433=""),"",IFERROR(C433*INDEX(Insumos!$G$2:$G$301,MATCH(B433,Insumos!$A$2:$A$301,0)),0))</f>
        <v/>
      </c>
    </row>
    <row r="434">
      <c r="A434" s="9" t="n"/>
      <c r="B434" s="9" t="n"/>
      <c r="C434" s="9" t="n"/>
      <c r="D434" s="5">
        <f>IF(B434="","",IFERROR(INDEX(Insumos!$B$2:$B$301,MATCH(B434,Insumos!$A$2:$A$301,0)),"?"))</f>
        <v/>
      </c>
      <c r="E434" s="10">
        <f>IF(OR(B434="",C434=""),"",IFERROR(C434*INDEX(Insumos!$G$2:$G$301,MATCH(B434,Insumos!$A$2:$A$301,0)),0))</f>
        <v/>
      </c>
    </row>
    <row r="435">
      <c r="A435" s="9" t="n"/>
      <c r="B435" s="9" t="n"/>
      <c r="C435" s="9" t="n"/>
      <c r="D435" s="5">
        <f>IF(B435="","",IFERROR(INDEX(Insumos!$B$2:$B$301,MATCH(B435,Insumos!$A$2:$A$301,0)),"?"))</f>
        <v/>
      </c>
      <c r="E435" s="10">
        <f>IF(OR(B435="",C435=""),"",IFERROR(C435*INDEX(Insumos!$G$2:$G$301,MATCH(B435,Insumos!$A$2:$A$301,0)),0))</f>
        <v/>
      </c>
    </row>
    <row r="436">
      <c r="A436" s="9" t="n"/>
      <c r="B436" s="9" t="n"/>
      <c r="C436" s="9" t="n"/>
      <c r="D436" s="5">
        <f>IF(B436="","",IFERROR(INDEX(Insumos!$B$2:$B$301,MATCH(B436,Insumos!$A$2:$A$301,0)),"?"))</f>
        <v/>
      </c>
      <c r="E436" s="10">
        <f>IF(OR(B436="",C436=""),"",IFERROR(C436*INDEX(Insumos!$G$2:$G$301,MATCH(B436,Insumos!$A$2:$A$301,0)),0))</f>
        <v/>
      </c>
    </row>
    <row r="437">
      <c r="A437" s="9" t="n"/>
      <c r="B437" s="9" t="n"/>
      <c r="C437" s="9" t="n"/>
      <c r="D437" s="5">
        <f>IF(B437="","",IFERROR(INDEX(Insumos!$B$2:$B$301,MATCH(B437,Insumos!$A$2:$A$301,0)),"?"))</f>
        <v/>
      </c>
      <c r="E437" s="10">
        <f>IF(OR(B437="",C437=""),"",IFERROR(C437*INDEX(Insumos!$G$2:$G$301,MATCH(B437,Insumos!$A$2:$A$301,0)),0))</f>
        <v/>
      </c>
    </row>
    <row r="438">
      <c r="A438" s="9" t="n"/>
      <c r="B438" s="9" t="n"/>
      <c r="C438" s="9" t="n"/>
      <c r="D438" s="5">
        <f>IF(B438="","",IFERROR(INDEX(Insumos!$B$2:$B$301,MATCH(B438,Insumos!$A$2:$A$301,0)),"?"))</f>
        <v/>
      </c>
      <c r="E438" s="10">
        <f>IF(OR(B438="",C438=""),"",IFERROR(C438*INDEX(Insumos!$G$2:$G$301,MATCH(B438,Insumos!$A$2:$A$301,0)),0))</f>
        <v/>
      </c>
    </row>
    <row r="439">
      <c r="A439" s="9" t="n"/>
      <c r="B439" s="9" t="n"/>
      <c r="C439" s="9" t="n"/>
      <c r="D439" s="5">
        <f>IF(B439="","",IFERROR(INDEX(Insumos!$B$2:$B$301,MATCH(B439,Insumos!$A$2:$A$301,0)),"?"))</f>
        <v/>
      </c>
      <c r="E439" s="10">
        <f>IF(OR(B439="",C439=""),"",IFERROR(C439*INDEX(Insumos!$G$2:$G$301,MATCH(B439,Insumos!$A$2:$A$301,0)),0))</f>
        <v/>
      </c>
    </row>
    <row r="440">
      <c r="A440" s="9" t="n"/>
      <c r="B440" s="9" t="n"/>
      <c r="C440" s="9" t="n"/>
      <c r="D440" s="5">
        <f>IF(B440="","",IFERROR(INDEX(Insumos!$B$2:$B$301,MATCH(B440,Insumos!$A$2:$A$301,0)),"?"))</f>
        <v/>
      </c>
      <c r="E440" s="10">
        <f>IF(OR(B440="",C440=""),"",IFERROR(C440*INDEX(Insumos!$G$2:$G$301,MATCH(B440,Insumos!$A$2:$A$301,0)),0))</f>
        <v/>
      </c>
    </row>
    <row r="441">
      <c r="A441" s="9" t="n"/>
      <c r="B441" s="9" t="n"/>
      <c r="C441" s="9" t="n"/>
      <c r="D441" s="5">
        <f>IF(B441="","",IFERROR(INDEX(Insumos!$B$2:$B$301,MATCH(B441,Insumos!$A$2:$A$301,0)),"?"))</f>
        <v/>
      </c>
      <c r="E441" s="10">
        <f>IF(OR(B441="",C441=""),"",IFERROR(C441*INDEX(Insumos!$G$2:$G$301,MATCH(B441,Insumos!$A$2:$A$301,0)),0))</f>
        <v/>
      </c>
    </row>
    <row r="442">
      <c r="A442" s="9" t="n"/>
      <c r="B442" s="9" t="n"/>
      <c r="C442" s="9" t="n"/>
      <c r="D442" s="5">
        <f>IF(B442="","",IFERROR(INDEX(Insumos!$B$2:$B$301,MATCH(B442,Insumos!$A$2:$A$301,0)),"?"))</f>
        <v/>
      </c>
      <c r="E442" s="10">
        <f>IF(OR(B442="",C442=""),"",IFERROR(C442*INDEX(Insumos!$G$2:$G$301,MATCH(B442,Insumos!$A$2:$A$301,0)),0))</f>
        <v/>
      </c>
    </row>
    <row r="443">
      <c r="A443" s="9" t="n"/>
      <c r="B443" s="9" t="n"/>
      <c r="C443" s="9" t="n"/>
      <c r="D443" s="5">
        <f>IF(B443="","",IFERROR(INDEX(Insumos!$B$2:$B$301,MATCH(B443,Insumos!$A$2:$A$301,0)),"?"))</f>
        <v/>
      </c>
      <c r="E443" s="10">
        <f>IF(OR(B443="",C443=""),"",IFERROR(C443*INDEX(Insumos!$G$2:$G$301,MATCH(B443,Insumos!$A$2:$A$301,0)),0))</f>
        <v/>
      </c>
    </row>
    <row r="444">
      <c r="A444" s="9" t="n"/>
      <c r="B444" s="9" t="n"/>
      <c r="C444" s="9" t="n"/>
      <c r="D444" s="5">
        <f>IF(B444="","",IFERROR(INDEX(Insumos!$B$2:$B$301,MATCH(B444,Insumos!$A$2:$A$301,0)),"?"))</f>
        <v/>
      </c>
      <c r="E444" s="10">
        <f>IF(OR(B444="",C444=""),"",IFERROR(C444*INDEX(Insumos!$G$2:$G$301,MATCH(B444,Insumos!$A$2:$A$301,0)),0))</f>
        <v/>
      </c>
    </row>
    <row r="445">
      <c r="A445" s="9" t="n"/>
      <c r="B445" s="9" t="n"/>
      <c r="C445" s="9" t="n"/>
      <c r="D445" s="5">
        <f>IF(B445="","",IFERROR(INDEX(Insumos!$B$2:$B$301,MATCH(B445,Insumos!$A$2:$A$301,0)),"?"))</f>
        <v/>
      </c>
      <c r="E445" s="10">
        <f>IF(OR(B445="",C445=""),"",IFERROR(C445*INDEX(Insumos!$G$2:$G$301,MATCH(B445,Insumos!$A$2:$A$301,0)),0))</f>
        <v/>
      </c>
    </row>
    <row r="446">
      <c r="A446" s="9" t="n"/>
      <c r="B446" s="9" t="n"/>
      <c r="C446" s="9" t="n"/>
      <c r="D446" s="5">
        <f>IF(B446="","",IFERROR(INDEX(Insumos!$B$2:$B$301,MATCH(B446,Insumos!$A$2:$A$301,0)),"?"))</f>
        <v/>
      </c>
      <c r="E446" s="10">
        <f>IF(OR(B446="",C446=""),"",IFERROR(C446*INDEX(Insumos!$G$2:$G$301,MATCH(B446,Insumos!$A$2:$A$301,0)),0))</f>
        <v/>
      </c>
    </row>
    <row r="447">
      <c r="A447" s="9" t="n"/>
      <c r="B447" s="9" t="n"/>
      <c r="C447" s="9" t="n"/>
      <c r="D447" s="5">
        <f>IF(B447="","",IFERROR(INDEX(Insumos!$B$2:$B$301,MATCH(B447,Insumos!$A$2:$A$301,0)),"?"))</f>
        <v/>
      </c>
      <c r="E447" s="10">
        <f>IF(OR(B447="",C447=""),"",IFERROR(C447*INDEX(Insumos!$G$2:$G$301,MATCH(B447,Insumos!$A$2:$A$301,0)),0))</f>
        <v/>
      </c>
    </row>
    <row r="448">
      <c r="A448" s="9" t="n"/>
      <c r="B448" s="9" t="n"/>
      <c r="C448" s="9" t="n"/>
      <c r="D448" s="5">
        <f>IF(B448="","",IFERROR(INDEX(Insumos!$B$2:$B$301,MATCH(B448,Insumos!$A$2:$A$301,0)),"?"))</f>
        <v/>
      </c>
      <c r="E448" s="10">
        <f>IF(OR(B448="",C448=""),"",IFERROR(C448*INDEX(Insumos!$G$2:$G$301,MATCH(B448,Insumos!$A$2:$A$301,0)),0))</f>
        <v/>
      </c>
    </row>
    <row r="449">
      <c r="A449" s="9" t="n"/>
      <c r="B449" s="9" t="n"/>
      <c r="C449" s="9" t="n"/>
      <c r="D449" s="5">
        <f>IF(B449="","",IFERROR(INDEX(Insumos!$B$2:$B$301,MATCH(B449,Insumos!$A$2:$A$301,0)),"?"))</f>
        <v/>
      </c>
      <c r="E449" s="10">
        <f>IF(OR(B449="",C449=""),"",IFERROR(C449*INDEX(Insumos!$G$2:$G$301,MATCH(B449,Insumos!$A$2:$A$301,0)),0))</f>
        <v/>
      </c>
    </row>
    <row r="450">
      <c r="A450" s="9" t="n"/>
      <c r="B450" s="9" t="n"/>
      <c r="C450" s="9" t="n"/>
      <c r="D450" s="5">
        <f>IF(B450="","",IFERROR(INDEX(Insumos!$B$2:$B$301,MATCH(B450,Insumos!$A$2:$A$301,0)),"?"))</f>
        <v/>
      </c>
      <c r="E450" s="10">
        <f>IF(OR(B450="",C450=""),"",IFERROR(C450*INDEX(Insumos!$G$2:$G$301,MATCH(B450,Insumos!$A$2:$A$301,0)),0))</f>
        <v/>
      </c>
    </row>
    <row r="451">
      <c r="A451" s="9" t="n"/>
      <c r="B451" s="9" t="n"/>
      <c r="C451" s="9" t="n"/>
      <c r="D451" s="5">
        <f>IF(B451="","",IFERROR(INDEX(Insumos!$B$2:$B$301,MATCH(B451,Insumos!$A$2:$A$301,0)),"?"))</f>
        <v/>
      </c>
      <c r="E451" s="10">
        <f>IF(OR(B451="",C451=""),"",IFERROR(C451*INDEX(Insumos!$G$2:$G$301,MATCH(B451,Insumos!$A$2:$A$301,0)),0))</f>
        <v/>
      </c>
    </row>
    <row r="452">
      <c r="A452" s="9" t="n"/>
      <c r="B452" s="9" t="n"/>
      <c r="C452" s="9" t="n"/>
      <c r="D452" s="5">
        <f>IF(B452="","",IFERROR(INDEX(Insumos!$B$2:$B$301,MATCH(B452,Insumos!$A$2:$A$301,0)),"?"))</f>
        <v/>
      </c>
      <c r="E452" s="10">
        <f>IF(OR(B452="",C452=""),"",IFERROR(C452*INDEX(Insumos!$G$2:$G$301,MATCH(B452,Insumos!$A$2:$A$301,0)),0))</f>
        <v/>
      </c>
    </row>
    <row r="453">
      <c r="A453" s="9" t="n"/>
      <c r="B453" s="9" t="n"/>
      <c r="C453" s="9" t="n"/>
      <c r="D453" s="5">
        <f>IF(B453="","",IFERROR(INDEX(Insumos!$B$2:$B$301,MATCH(B453,Insumos!$A$2:$A$301,0)),"?"))</f>
        <v/>
      </c>
      <c r="E453" s="10">
        <f>IF(OR(B453="",C453=""),"",IFERROR(C453*INDEX(Insumos!$G$2:$G$301,MATCH(B453,Insumos!$A$2:$A$301,0)),0))</f>
        <v/>
      </c>
    </row>
    <row r="454">
      <c r="A454" s="9" t="n"/>
      <c r="B454" s="9" t="n"/>
      <c r="C454" s="9" t="n"/>
      <c r="D454" s="5">
        <f>IF(B454="","",IFERROR(INDEX(Insumos!$B$2:$B$301,MATCH(B454,Insumos!$A$2:$A$301,0)),"?"))</f>
        <v/>
      </c>
      <c r="E454" s="10">
        <f>IF(OR(B454="",C454=""),"",IFERROR(C454*INDEX(Insumos!$G$2:$G$301,MATCH(B454,Insumos!$A$2:$A$301,0)),0))</f>
        <v/>
      </c>
    </row>
    <row r="455">
      <c r="A455" s="9" t="n"/>
      <c r="B455" s="9" t="n"/>
      <c r="C455" s="9" t="n"/>
      <c r="D455" s="5">
        <f>IF(B455="","",IFERROR(INDEX(Insumos!$B$2:$B$301,MATCH(B455,Insumos!$A$2:$A$301,0)),"?"))</f>
        <v/>
      </c>
      <c r="E455" s="10">
        <f>IF(OR(B455="",C455=""),"",IFERROR(C455*INDEX(Insumos!$G$2:$G$301,MATCH(B455,Insumos!$A$2:$A$301,0)),0))</f>
        <v/>
      </c>
    </row>
    <row r="456">
      <c r="A456" s="9" t="n"/>
      <c r="B456" s="9" t="n"/>
      <c r="C456" s="9" t="n"/>
      <c r="D456" s="5">
        <f>IF(B456="","",IFERROR(INDEX(Insumos!$B$2:$B$301,MATCH(B456,Insumos!$A$2:$A$301,0)),"?"))</f>
        <v/>
      </c>
      <c r="E456" s="10">
        <f>IF(OR(B456="",C456=""),"",IFERROR(C456*INDEX(Insumos!$G$2:$G$301,MATCH(B456,Insumos!$A$2:$A$301,0)),0))</f>
        <v/>
      </c>
    </row>
    <row r="457">
      <c r="A457" s="9" t="n"/>
      <c r="B457" s="9" t="n"/>
      <c r="C457" s="9" t="n"/>
      <c r="D457" s="5">
        <f>IF(B457="","",IFERROR(INDEX(Insumos!$B$2:$B$301,MATCH(B457,Insumos!$A$2:$A$301,0)),"?"))</f>
        <v/>
      </c>
      <c r="E457" s="10">
        <f>IF(OR(B457="",C457=""),"",IFERROR(C457*INDEX(Insumos!$G$2:$G$301,MATCH(B457,Insumos!$A$2:$A$301,0)),0))</f>
        <v/>
      </c>
    </row>
    <row r="458">
      <c r="A458" s="9" t="n"/>
      <c r="B458" s="9" t="n"/>
      <c r="C458" s="9" t="n"/>
      <c r="D458" s="5">
        <f>IF(B458="","",IFERROR(INDEX(Insumos!$B$2:$B$301,MATCH(B458,Insumos!$A$2:$A$301,0)),"?"))</f>
        <v/>
      </c>
      <c r="E458" s="10">
        <f>IF(OR(B458="",C458=""),"",IFERROR(C458*INDEX(Insumos!$G$2:$G$301,MATCH(B458,Insumos!$A$2:$A$301,0)),0))</f>
        <v/>
      </c>
    </row>
    <row r="459">
      <c r="A459" s="9" t="n"/>
      <c r="B459" s="9" t="n"/>
      <c r="C459" s="9" t="n"/>
      <c r="D459" s="5">
        <f>IF(B459="","",IFERROR(INDEX(Insumos!$B$2:$B$301,MATCH(B459,Insumos!$A$2:$A$301,0)),"?"))</f>
        <v/>
      </c>
      <c r="E459" s="10">
        <f>IF(OR(B459="",C459=""),"",IFERROR(C459*INDEX(Insumos!$G$2:$G$301,MATCH(B459,Insumos!$A$2:$A$301,0)),0))</f>
        <v/>
      </c>
    </row>
    <row r="460">
      <c r="A460" s="9" t="n"/>
      <c r="B460" s="9" t="n"/>
      <c r="C460" s="9" t="n"/>
      <c r="D460" s="5">
        <f>IF(B460="","",IFERROR(INDEX(Insumos!$B$2:$B$301,MATCH(B460,Insumos!$A$2:$A$301,0)),"?"))</f>
        <v/>
      </c>
      <c r="E460" s="10">
        <f>IF(OR(B460="",C460=""),"",IFERROR(C460*INDEX(Insumos!$G$2:$G$301,MATCH(B460,Insumos!$A$2:$A$301,0)),0))</f>
        <v/>
      </c>
    </row>
    <row r="461">
      <c r="A461" s="9" t="n"/>
      <c r="B461" s="9" t="n"/>
      <c r="C461" s="9" t="n"/>
      <c r="D461" s="5">
        <f>IF(B461="","",IFERROR(INDEX(Insumos!$B$2:$B$301,MATCH(B461,Insumos!$A$2:$A$301,0)),"?"))</f>
        <v/>
      </c>
      <c r="E461" s="10">
        <f>IF(OR(B461="",C461=""),"",IFERROR(C461*INDEX(Insumos!$G$2:$G$301,MATCH(B461,Insumos!$A$2:$A$301,0)),0))</f>
        <v/>
      </c>
    </row>
    <row r="462">
      <c r="A462" s="9" t="n"/>
      <c r="B462" s="9" t="n"/>
      <c r="C462" s="9" t="n"/>
      <c r="D462" s="5">
        <f>IF(B462="","",IFERROR(INDEX(Insumos!$B$2:$B$301,MATCH(B462,Insumos!$A$2:$A$301,0)),"?"))</f>
        <v/>
      </c>
      <c r="E462" s="10">
        <f>IF(OR(B462="",C462=""),"",IFERROR(C462*INDEX(Insumos!$G$2:$G$301,MATCH(B462,Insumos!$A$2:$A$301,0)),0))</f>
        <v/>
      </c>
    </row>
    <row r="463">
      <c r="A463" s="9" t="n"/>
      <c r="B463" s="9" t="n"/>
      <c r="C463" s="9" t="n"/>
      <c r="D463" s="5">
        <f>IF(B463="","",IFERROR(INDEX(Insumos!$B$2:$B$301,MATCH(B463,Insumos!$A$2:$A$301,0)),"?"))</f>
        <v/>
      </c>
      <c r="E463" s="10">
        <f>IF(OR(B463="",C463=""),"",IFERROR(C463*INDEX(Insumos!$G$2:$G$301,MATCH(B463,Insumos!$A$2:$A$301,0)),0))</f>
        <v/>
      </c>
    </row>
    <row r="464">
      <c r="A464" s="9" t="n"/>
      <c r="B464" s="9" t="n"/>
      <c r="C464" s="9" t="n"/>
      <c r="D464" s="5">
        <f>IF(B464="","",IFERROR(INDEX(Insumos!$B$2:$B$301,MATCH(B464,Insumos!$A$2:$A$301,0)),"?"))</f>
        <v/>
      </c>
      <c r="E464" s="10">
        <f>IF(OR(B464="",C464=""),"",IFERROR(C464*INDEX(Insumos!$G$2:$G$301,MATCH(B464,Insumos!$A$2:$A$301,0)),0))</f>
        <v/>
      </c>
    </row>
    <row r="465">
      <c r="A465" s="9" t="n"/>
      <c r="B465" s="9" t="n"/>
      <c r="C465" s="9" t="n"/>
      <c r="D465" s="5">
        <f>IF(B465="","",IFERROR(INDEX(Insumos!$B$2:$B$301,MATCH(B465,Insumos!$A$2:$A$301,0)),"?"))</f>
        <v/>
      </c>
      <c r="E465" s="10">
        <f>IF(OR(B465="",C465=""),"",IFERROR(C465*INDEX(Insumos!$G$2:$G$301,MATCH(B465,Insumos!$A$2:$A$301,0)),0))</f>
        <v/>
      </c>
    </row>
    <row r="466">
      <c r="A466" s="9" t="n"/>
      <c r="B466" s="9" t="n"/>
      <c r="C466" s="9" t="n"/>
      <c r="D466" s="5">
        <f>IF(B466="","",IFERROR(INDEX(Insumos!$B$2:$B$301,MATCH(B466,Insumos!$A$2:$A$301,0)),"?"))</f>
        <v/>
      </c>
      <c r="E466" s="10">
        <f>IF(OR(B466="",C466=""),"",IFERROR(C466*INDEX(Insumos!$G$2:$G$301,MATCH(B466,Insumos!$A$2:$A$301,0)),0))</f>
        <v/>
      </c>
    </row>
    <row r="467">
      <c r="A467" s="9" t="n"/>
      <c r="B467" s="9" t="n"/>
      <c r="C467" s="9" t="n"/>
      <c r="D467" s="5">
        <f>IF(B467="","",IFERROR(INDEX(Insumos!$B$2:$B$301,MATCH(B467,Insumos!$A$2:$A$301,0)),"?"))</f>
        <v/>
      </c>
      <c r="E467" s="10">
        <f>IF(OR(B467="",C467=""),"",IFERROR(C467*INDEX(Insumos!$G$2:$G$301,MATCH(B467,Insumos!$A$2:$A$301,0)),0))</f>
        <v/>
      </c>
    </row>
    <row r="468">
      <c r="A468" s="9" t="n"/>
      <c r="B468" s="9" t="n"/>
      <c r="C468" s="9" t="n"/>
      <c r="D468" s="5">
        <f>IF(B468="","",IFERROR(INDEX(Insumos!$B$2:$B$301,MATCH(B468,Insumos!$A$2:$A$301,0)),"?"))</f>
        <v/>
      </c>
      <c r="E468" s="10">
        <f>IF(OR(B468="",C468=""),"",IFERROR(C468*INDEX(Insumos!$G$2:$G$301,MATCH(B468,Insumos!$A$2:$A$301,0)),0))</f>
        <v/>
      </c>
    </row>
    <row r="469">
      <c r="A469" s="9" t="n"/>
      <c r="B469" s="9" t="n"/>
      <c r="C469" s="9" t="n"/>
      <c r="D469" s="5">
        <f>IF(B469="","",IFERROR(INDEX(Insumos!$B$2:$B$301,MATCH(B469,Insumos!$A$2:$A$301,0)),"?"))</f>
        <v/>
      </c>
      <c r="E469" s="10">
        <f>IF(OR(B469="",C469=""),"",IFERROR(C469*INDEX(Insumos!$G$2:$G$301,MATCH(B469,Insumos!$A$2:$A$301,0)),0))</f>
        <v/>
      </c>
    </row>
    <row r="470">
      <c r="A470" s="9" t="n"/>
      <c r="B470" s="9" t="n"/>
      <c r="C470" s="9" t="n"/>
      <c r="D470" s="5">
        <f>IF(B470="","",IFERROR(INDEX(Insumos!$B$2:$B$301,MATCH(B470,Insumos!$A$2:$A$301,0)),"?"))</f>
        <v/>
      </c>
      <c r="E470" s="10">
        <f>IF(OR(B470="",C470=""),"",IFERROR(C470*INDEX(Insumos!$G$2:$G$301,MATCH(B470,Insumos!$A$2:$A$301,0)),0))</f>
        <v/>
      </c>
    </row>
    <row r="471">
      <c r="A471" s="9" t="n"/>
      <c r="B471" s="9" t="n"/>
      <c r="C471" s="9" t="n"/>
      <c r="D471" s="5">
        <f>IF(B471="","",IFERROR(INDEX(Insumos!$B$2:$B$301,MATCH(B471,Insumos!$A$2:$A$301,0)),"?"))</f>
        <v/>
      </c>
      <c r="E471" s="10">
        <f>IF(OR(B471="",C471=""),"",IFERROR(C471*INDEX(Insumos!$G$2:$G$301,MATCH(B471,Insumos!$A$2:$A$301,0)),0))</f>
        <v/>
      </c>
    </row>
    <row r="472">
      <c r="A472" s="9" t="n"/>
      <c r="B472" s="9" t="n"/>
      <c r="C472" s="9" t="n"/>
      <c r="D472" s="5">
        <f>IF(B472="","",IFERROR(INDEX(Insumos!$B$2:$B$301,MATCH(B472,Insumos!$A$2:$A$301,0)),"?"))</f>
        <v/>
      </c>
      <c r="E472" s="10">
        <f>IF(OR(B472="",C472=""),"",IFERROR(C472*INDEX(Insumos!$G$2:$G$301,MATCH(B472,Insumos!$A$2:$A$301,0)),0))</f>
        <v/>
      </c>
    </row>
    <row r="473">
      <c r="A473" s="9" t="n"/>
      <c r="B473" s="9" t="n"/>
      <c r="C473" s="9" t="n"/>
      <c r="D473" s="5">
        <f>IF(B473="","",IFERROR(INDEX(Insumos!$B$2:$B$301,MATCH(B473,Insumos!$A$2:$A$301,0)),"?"))</f>
        <v/>
      </c>
      <c r="E473" s="10">
        <f>IF(OR(B473="",C473=""),"",IFERROR(C473*INDEX(Insumos!$G$2:$G$301,MATCH(B473,Insumos!$A$2:$A$301,0)),0))</f>
        <v/>
      </c>
    </row>
    <row r="474">
      <c r="A474" s="9" t="n"/>
      <c r="B474" s="9" t="n"/>
      <c r="C474" s="9" t="n"/>
      <c r="D474" s="5">
        <f>IF(B474="","",IFERROR(INDEX(Insumos!$B$2:$B$301,MATCH(B474,Insumos!$A$2:$A$301,0)),"?"))</f>
        <v/>
      </c>
      <c r="E474" s="10">
        <f>IF(OR(B474="",C474=""),"",IFERROR(C474*INDEX(Insumos!$G$2:$G$301,MATCH(B474,Insumos!$A$2:$A$301,0)),0))</f>
        <v/>
      </c>
    </row>
    <row r="475">
      <c r="A475" s="9" t="n"/>
      <c r="B475" s="9" t="n"/>
      <c r="C475" s="9" t="n"/>
      <c r="D475" s="5">
        <f>IF(B475="","",IFERROR(INDEX(Insumos!$B$2:$B$301,MATCH(B475,Insumos!$A$2:$A$301,0)),"?"))</f>
        <v/>
      </c>
      <c r="E475" s="10">
        <f>IF(OR(B475="",C475=""),"",IFERROR(C475*INDEX(Insumos!$G$2:$G$301,MATCH(B475,Insumos!$A$2:$A$301,0)),0))</f>
        <v/>
      </c>
    </row>
    <row r="476">
      <c r="A476" s="9" t="n"/>
      <c r="B476" s="9" t="n"/>
      <c r="C476" s="9" t="n"/>
      <c r="D476" s="5">
        <f>IF(B476="","",IFERROR(INDEX(Insumos!$B$2:$B$301,MATCH(B476,Insumos!$A$2:$A$301,0)),"?"))</f>
        <v/>
      </c>
      <c r="E476" s="10">
        <f>IF(OR(B476="",C476=""),"",IFERROR(C476*INDEX(Insumos!$G$2:$G$301,MATCH(B476,Insumos!$A$2:$A$301,0)),0))</f>
        <v/>
      </c>
    </row>
    <row r="477">
      <c r="A477" s="9" t="n"/>
      <c r="B477" s="9" t="n"/>
      <c r="C477" s="9" t="n"/>
      <c r="D477" s="5">
        <f>IF(B477="","",IFERROR(INDEX(Insumos!$B$2:$B$301,MATCH(B477,Insumos!$A$2:$A$301,0)),"?"))</f>
        <v/>
      </c>
      <c r="E477" s="10">
        <f>IF(OR(B477="",C477=""),"",IFERROR(C477*INDEX(Insumos!$G$2:$G$301,MATCH(B477,Insumos!$A$2:$A$301,0)),0))</f>
        <v/>
      </c>
    </row>
    <row r="478">
      <c r="A478" s="9" t="n"/>
      <c r="B478" s="9" t="n"/>
      <c r="C478" s="9" t="n"/>
      <c r="D478" s="5">
        <f>IF(B478="","",IFERROR(INDEX(Insumos!$B$2:$B$301,MATCH(B478,Insumos!$A$2:$A$301,0)),"?"))</f>
        <v/>
      </c>
      <c r="E478" s="10">
        <f>IF(OR(B478="",C478=""),"",IFERROR(C478*INDEX(Insumos!$G$2:$G$301,MATCH(B478,Insumos!$A$2:$A$301,0)),0))</f>
        <v/>
      </c>
    </row>
    <row r="479">
      <c r="A479" s="9" t="n"/>
      <c r="B479" s="9" t="n"/>
      <c r="C479" s="9" t="n"/>
      <c r="D479" s="5">
        <f>IF(B479="","",IFERROR(INDEX(Insumos!$B$2:$B$301,MATCH(B479,Insumos!$A$2:$A$301,0)),"?"))</f>
        <v/>
      </c>
      <c r="E479" s="10">
        <f>IF(OR(B479="",C479=""),"",IFERROR(C479*INDEX(Insumos!$G$2:$G$301,MATCH(B479,Insumos!$A$2:$A$301,0)),0))</f>
        <v/>
      </c>
    </row>
    <row r="480">
      <c r="A480" s="9" t="n"/>
      <c r="B480" s="9" t="n"/>
      <c r="C480" s="9" t="n"/>
      <c r="D480" s="5">
        <f>IF(B480="","",IFERROR(INDEX(Insumos!$B$2:$B$301,MATCH(B480,Insumos!$A$2:$A$301,0)),"?"))</f>
        <v/>
      </c>
      <c r="E480" s="10">
        <f>IF(OR(B480="",C480=""),"",IFERROR(C480*INDEX(Insumos!$G$2:$G$301,MATCH(B480,Insumos!$A$2:$A$301,0)),0))</f>
        <v/>
      </c>
    </row>
    <row r="481">
      <c r="A481" s="9" t="n"/>
      <c r="B481" s="9" t="n"/>
      <c r="C481" s="9" t="n"/>
      <c r="D481" s="5">
        <f>IF(B481="","",IFERROR(INDEX(Insumos!$B$2:$B$301,MATCH(B481,Insumos!$A$2:$A$301,0)),"?"))</f>
        <v/>
      </c>
      <c r="E481" s="10">
        <f>IF(OR(B481="",C481=""),"",IFERROR(C481*INDEX(Insumos!$G$2:$G$301,MATCH(B481,Insumos!$A$2:$A$301,0)),0))</f>
        <v/>
      </c>
    </row>
    <row r="482">
      <c r="A482" s="9" t="n"/>
      <c r="B482" s="9" t="n"/>
      <c r="C482" s="9" t="n"/>
      <c r="D482" s="5">
        <f>IF(B482="","",IFERROR(INDEX(Insumos!$B$2:$B$301,MATCH(B482,Insumos!$A$2:$A$301,0)),"?"))</f>
        <v/>
      </c>
      <c r="E482" s="10">
        <f>IF(OR(B482="",C482=""),"",IFERROR(C482*INDEX(Insumos!$G$2:$G$301,MATCH(B482,Insumos!$A$2:$A$301,0)),0))</f>
        <v/>
      </c>
    </row>
    <row r="483">
      <c r="A483" s="9" t="n"/>
      <c r="B483" s="9" t="n"/>
      <c r="C483" s="9" t="n"/>
      <c r="D483" s="5">
        <f>IF(B483="","",IFERROR(INDEX(Insumos!$B$2:$B$301,MATCH(B483,Insumos!$A$2:$A$301,0)),"?"))</f>
        <v/>
      </c>
      <c r="E483" s="10">
        <f>IF(OR(B483="",C483=""),"",IFERROR(C483*INDEX(Insumos!$G$2:$G$301,MATCH(B483,Insumos!$A$2:$A$301,0)),0))</f>
        <v/>
      </c>
    </row>
    <row r="484">
      <c r="A484" s="9" t="n"/>
      <c r="B484" s="9" t="n"/>
      <c r="C484" s="9" t="n"/>
      <c r="D484" s="5">
        <f>IF(B484="","",IFERROR(INDEX(Insumos!$B$2:$B$301,MATCH(B484,Insumos!$A$2:$A$301,0)),"?"))</f>
        <v/>
      </c>
      <c r="E484" s="10">
        <f>IF(OR(B484="",C484=""),"",IFERROR(C484*INDEX(Insumos!$G$2:$G$301,MATCH(B484,Insumos!$A$2:$A$301,0)),0))</f>
        <v/>
      </c>
    </row>
    <row r="485">
      <c r="A485" s="9" t="n"/>
      <c r="B485" s="9" t="n"/>
      <c r="C485" s="9" t="n"/>
      <c r="D485" s="5">
        <f>IF(B485="","",IFERROR(INDEX(Insumos!$B$2:$B$301,MATCH(B485,Insumos!$A$2:$A$301,0)),"?"))</f>
        <v/>
      </c>
      <c r="E485" s="10">
        <f>IF(OR(B485="",C485=""),"",IFERROR(C485*INDEX(Insumos!$G$2:$G$301,MATCH(B485,Insumos!$A$2:$A$301,0)),0))</f>
        <v/>
      </c>
    </row>
    <row r="486">
      <c r="A486" s="9" t="n"/>
      <c r="B486" s="9" t="n"/>
      <c r="C486" s="9" t="n"/>
      <c r="D486" s="5">
        <f>IF(B486="","",IFERROR(INDEX(Insumos!$B$2:$B$301,MATCH(B486,Insumos!$A$2:$A$301,0)),"?"))</f>
        <v/>
      </c>
      <c r="E486" s="10">
        <f>IF(OR(B486="",C486=""),"",IFERROR(C486*INDEX(Insumos!$G$2:$G$301,MATCH(B486,Insumos!$A$2:$A$301,0)),0))</f>
        <v/>
      </c>
    </row>
    <row r="487">
      <c r="A487" s="9" t="n"/>
      <c r="B487" s="9" t="n"/>
      <c r="C487" s="9" t="n"/>
      <c r="D487" s="5">
        <f>IF(B487="","",IFERROR(INDEX(Insumos!$B$2:$B$301,MATCH(B487,Insumos!$A$2:$A$301,0)),"?"))</f>
        <v/>
      </c>
      <c r="E487" s="10">
        <f>IF(OR(B487="",C487=""),"",IFERROR(C487*INDEX(Insumos!$G$2:$G$301,MATCH(B487,Insumos!$A$2:$A$301,0)),0))</f>
        <v/>
      </c>
    </row>
    <row r="488">
      <c r="A488" s="9" t="n"/>
      <c r="B488" s="9" t="n"/>
      <c r="C488" s="9" t="n"/>
      <c r="D488" s="5">
        <f>IF(B488="","",IFERROR(INDEX(Insumos!$B$2:$B$301,MATCH(B488,Insumos!$A$2:$A$301,0)),"?"))</f>
        <v/>
      </c>
      <c r="E488" s="10">
        <f>IF(OR(B488="",C488=""),"",IFERROR(C488*INDEX(Insumos!$G$2:$G$301,MATCH(B488,Insumos!$A$2:$A$301,0)),0))</f>
        <v/>
      </c>
    </row>
    <row r="489">
      <c r="A489" s="9" t="n"/>
      <c r="B489" s="9" t="n"/>
      <c r="C489" s="9" t="n"/>
      <c r="D489" s="5">
        <f>IF(B489="","",IFERROR(INDEX(Insumos!$B$2:$B$301,MATCH(B489,Insumos!$A$2:$A$301,0)),"?"))</f>
        <v/>
      </c>
      <c r="E489" s="10">
        <f>IF(OR(B489="",C489=""),"",IFERROR(C489*INDEX(Insumos!$G$2:$G$301,MATCH(B489,Insumos!$A$2:$A$301,0)),0))</f>
        <v/>
      </c>
    </row>
    <row r="490">
      <c r="A490" s="9" t="n"/>
      <c r="B490" s="9" t="n"/>
      <c r="C490" s="9" t="n"/>
      <c r="D490" s="5">
        <f>IF(B490="","",IFERROR(INDEX(Insumos!$B$2:$B$301,MATCH(B490,Insumos!$A$2:$A$301,0)),"?"))</f>
        <v/>
      </c>
      <c r="E490" s="10">
        <f>IF(OR(B490="",C490=""),"",IFERROR(C490*INDEX(Insumos!$G$2:$G$301,MATCH(B490,Insumos!$A$2:$A$301,0)),0))</f>
        <v/>
      </c>
    </row>
    <row r="491">
      <c r="A491" s="9" t="n"/>
      <c r="B491" s="9" t="n"/>
      <c r="C491" s="9" t="n"/>
      <c r="D491" s="5">
        <f>IF(B491="","",IFERROR(INDEX(Insumos!$B$2:$B$301,MATCH(B491,Insumos!$A$2:$A$301,0)),"?"))</f>
        <v/>
      </c>
      <c r="E491" s="10">
        <f>IF(OR(B491="",C491=""),"",IFERROR(C491*INDEX(Insumos!$G$2:$G$301,MATCH(B491,Insumos!$A$2:$A$301,0)),0))</f>
        <v/>
      </c>
    </row>
    <row r="492">
      <c r="A492" s="9" t="n"/>
      <c r="B492" s="9" t="n"/>
      <c r="C492" s="9" t="n"/>
      <c r="D492" s="5">
        <f>IF(B492="","",IFERROR(INDEX(Insumos!$B$2:$B$301,MATCH(B492,Insumos!$A$2:$A$301,0)),"?"))</f>
        <v/>
      </c>
      <c r="E492" s="10">
        <f>IF(OR(B492="",C492=""),"",IFERROR(C492*INDEX(Insumos!$G$2:$G$301,MATCH(B492,Insumos!$A$2:$A$301,0)),0))</f>
        <v/>
      </c>
    </row>
    <row r="493">
      <c r="A493" s="9" t="n"/>
      <c r="B493" s="9" t="n"/>
      <c r="C493" s="9" t="n"/>
      <c r="D493" s="5">
        <f>IF(B493="","",IFERROR(INDEX(Insumos!$B$2:$B$301,MATCH(B493,Insumos!$A$2:$A$301,0)),"?"))</f>
        <v/>
      </c>
      <c r="E493" s="10">
        <f>IF(OR(B493="",C493=""),"",IFERROR(C493*INDEX(Insumos!$G$2:$G$301,MATCH(B493,Insumos!$A$2:$A$301,0)),0))</f>
        <v/>
      </c>
    </row>
    <row r="494">
      <c r="A494" s="9" t="n"/>
      <c r="B494" s="9" t="n"/>
      <c r="C494" s="9" t="n"/>
      <c r="D494" s="5">
        <f>IF(B494="","",IFERROR(INDEX(Insumos!$B$2:$B$301,MATCH(B494,Insumos!$A$2:$A$301,0)),"?"))</f>
        <v/>
      </c>
      <c r="E494" s="10">
        <f>IF(OR(B494="",C494=""),"",IFERROR(C494*INDEX(Insumos!$G$2:$G$301,MATCH(B494,Insumos!$A$2:$A$301,0)),0))</f>
        <v/>
      </c>
    </row>
    <row r="495">
      <c r="A495" s="9" t="n"/>
      <c r="B495" s="9" t="n"/>
      <c r="C495" s="9" t="n"/>
      <c r="D495" s="5">
        <f>IF(B495="","",IFERROR(INDEX(Insumos!$B$2:$B$301,MATCH(B495,Insumos!$A$2:$A$301,0)),"?"))</f>
        <v/>
      </c>
      <c r="E495" s="10">
        <f>IF(OR(B495="",C495=""),"",IFERROR(C495*INDEX(Insumos!$G$2:$G$301,MATCH(B495,Insumos!$A$2:$A$301,0)),0))</f>
        <v/>
      </c>
    </row>
    <row r="496">
      <c r="A496" s="9" t="n"/>
      <c r="B496" s="9" t="n"/>
      <c r="C496" s="9" t="n"/>
      <c r="D496" s="5">
        <f>IF(B496="","",IFERROR(INDEX(Insumos!$B$2:$B$301,MATCH(B496,Insumos!$A$2:$A$301,0)),"?"))</f>
        <v/>
      </c>
      <c r="E496" s="10">
        <f>IF(OR(B496="",C496=""),"",IFERROR(C496*INDEX(Insumos!$G$2:$G$301,MATCH(B496,Insumos!$A$2:$A$301,0)),0))</f>
        <v/>
      </c>
    </row>
    <row r="497">
      <c r="A497" s="9" t="n"/>
      <c r="B497" s="9" t="n"/>
      <c r="C497" s="9" t="n"/>
      <c r="D497" s="5">
        <f>IF(B497="","",IFERROR(INDEX(Insumos!$B$2:$B$301,MATCH(B497,Insumos!$A$2:$A$301,0)),"?"))</f>
        <v/>
      </c>
      <c r="E497" s="10">
        <f>IF(OR(B497="",C497=""),"",IFERROR(C497*INDEX(Insumos!$G$2:$G$301,MATCH(B497,Insumos!$A$2:$A$301,0)),0))</f>
        <v/>
      </c>
    </row>
    <row r="498">
      <c r="A498" s="9" t="n"/>
      <c r="B498" s="9" t="n"/>
      <c r="C498" s="9" t="n"/>
      <c r="D498" s="5">
        <f>IF(B498="","",IFERROR(INDEX(Insumos!$B$2:$B$301,MATCH(B498,Insumos!$A$2:$A$301,0)),"?"))</f>
        <v/>
      </c>
      <c r="E498" s="10">
        <f>IF(OR(B498="",C498=""),"",IFERROR(C498*INDEX(Insumos!$G$2:$G$301,MATCH(B498,Insumos!$A$2:$A$301,0)),0))</f>
        <v/>
      </c>
    </row>
    <row r="499">
      <c r="A499" s="9" t="n"/>
      <c r="B499" s="9" t="n"/>
      <c r="C499" s="9" t="n"/>
      <c r="D499" s="5">
        <f>IF(B499="","",IFERROR(INDEX(Insumos!$B$2:$B$301,MATCH(B499,Insumos!$A$2:$A$301,0)),"?"))</f>
        <v/>
      </c>
      <c r="E499" s="10">
        <f>IF(OR(B499="",C499=""),"",IFERROR(C499*INDEX(Insumos!$G$2:$G$301,MATCH(B499,Insumos!$A$2:$A$301,0)),0))</f>
        <v/>
      </c>
    </row>
    <row r="500">
      <c r="A500" s="9" t="n"/>
      <c r="B500" s="9" t="n"/>
      <c r="C500" s="9" t="n"/>
      <c r="D500" s="5">
        <f>IF(B500="","",IFERROR(INDEX(Insumos!$B$2:$B$301,MATCH(B500,Insumos!$A$2:$A$301,0)),"?"))</f>
        <v/>
      </c>
      <c r="E500" s="10">
        <f>IF(OR(B500="",C500=""),"",IFERROR(C500*INDEX(Insumos!$G$2:$G$301,MATCH(B500,Insumos!$A$2:$A$301,0)),0))</f>
        <v/>
      </c>
    </row>
    <row r="501">
      <c r="A501" s="9" t="n"/>
      <c r="B501" s="9" t="n"/>
      <c r="C501" s="9" t="n"/>
      <c r="D501" s="5">
        <f>IF(B501="","",IFERROR(INDEX(Insumos!$B$2:$B$301,MATCH(B501,Insumos!$A$2:$A$301,0)),"?"))</f>
        <v/>
      </c>
      <c r="E501" s="10">
        <f>IF(OR(B501="",C501=""),"",IFERROR(C501*INDEX(Insumos!$G$2:$G$301,MATCH(B501,Insumos!$A$2:$A$301,0)),0))</f>
        <v/>
      </c>
    </row>
    <row r="502">
      <c r="A502" s="9" t="n"/>
      <c r="B502" s="9" t="n"/>
      <c r="C502" s="9" t="n"/>
      <c r="D502" s="5">
        <f>IF(B502="","",IFERROR(INDEX(Insumos!$B$2:$B$301,MATCH(B502,Insumos!$A$2:$A$301,0)),"?"))</f>
        <v/>
      </c>
      <c r="E502" s="10">
        <f>IF(OR(B502="",C502=""),"",IFERROR(C502*INDEX(Insumos!$G$2:$G$301,MATCH(B502,Insumos!$A$2:$A$301,0)),0))</f>
        <v/>
      </c>
    </row>
    <row r="503">
      <c r="A503" s="9" t="n"/>
      <c r="B503" s="9" t="n"/>
      <c r="C503" s="9" t="n"/>
      <c r="D503" s="5">
        <f>IF(B503="","",IFERROR(INDEX(Insumos!$B$2:$B$301,MATCH(B503,Insumos!$A$2:$A$301,0)),"?"))</f>
        <v/>
      </c>
      <c r="E503" s="10">
        <f>IF(OR(B503="",C503=""),"",IFERROR(C503*INDEX(Insumos!$G$2:$G$301,MATCH(B503,Insumos!$A$2:$A$301,0)),0))</f>
        <v/>
      </c>
    </row>
    <row r="504">
      <c r="A504" s="9" t="n"/>
      <c r="B504" s="9" t="n"/>
      <c r="C504" s="9" t="n"/>
      <c r="D504" s="5">
        <f>IF(B504="","",IFERROR(INDEX(Insumos!$B$2:$B$301,MATCH(B504,Insumos!$A$2:$A$301,0)),"?"))</f>
        <v/>
      </c>
      <c r="E504" s="10">
        <f>IF(OR(B504="",C504=""),"",IFERROR(C504*INDEX(Insumos!$G$2:$G$301,MATCH(B504,Insumos!$A$2:$A$301,0)),0))</f>
        <v/>
      </c>
    </row>
    <row r="505">
      <c r="A505" s="9" t="n"/>
      <c r="B505" s="9" t="n"/>
      <c r="C505" s="9" t="n"/>
      <c r="D505" s="5">
        <f>IF(B505="","",IFERROR(INDEX(Insumos!$B$2:$B$301,MATCH(B505,Insumos!$A$2:$A$301,0)),"?"))</f>
        <v/>
      </c>
      <c r="E505" s="10">
        <f>IF(OR(B505="",C505=""),"",IFERROR(C505*INDEX(Insumos!$G$2:$G$301,MATCH(B505,Insumos!$A$2:$A$301,0)),0))</f>
        <v/>
      </c>
    </row>
    <row r="506">
      <c r="A506" s="9" t="n"/>
      <c r="B506" s="9" t="n"/>
      <c r="C506" s="9" t="n"/>
      <c r="D506" s="5">
        <f>IF(B506="","",IFERROR(INDEX(Insumos!$B$2:$B$301,MATCH(B506,Insumos!$A$2:$A$301,0)),"?"))</f>
        <v/>
      </c>
      <c r="E506" s="10">
        <f>IF(OR(B506="",C506=""),"",IFERROR(C506*INDEX(Insumos!$G$2:$G$301,MATCH(B506,Insumos!$A$2:$A$301,0)),0))</f>
        <v/>
      </c>
    </row>
    <row r="507">
      <c r="A507" s="9" t="n"/>
      <c r="B507" s="9" t="n"/>
      <c r="C507" s="9" t="n"/>
      <c r="D507" s="5">
        <f>IF(B507="","",IFERROR(INDEX(Insumos!$B$2:$B$301,MATCH(B507,Insumos!$A$2:$A$301,0)),"?"))</f>
        <v/>
      </c>
      <c r="E507" s="10">
        <f>IF(OR(B507="",C507=""),"",IFERROR(C507*INDEX(Insumos!$G$2:$G$301,MATCH(B507,Insumos!$A$2:$A$301,0)),0))</f>
        <v/>
      </c>
    </row>
    <row r="508">
      <c r="A508" s="9" t="n"/>
      <c r="B508" s="9" t="n"/>
      <c r="C508" s="9" t="n"/>
      <c r="D508" s="5">
        <f>IF(B508="","",IFERROR(INDEX(Insumos!$B$2:$B$301,MATCH(B508,Insumos!$A$2:$A$301,0)),"?"))</f>
        <v/>
      </c>
      <c r="E508" s="10">
        <f>IF(OR(B508="",C508=""),"",IFERROR(C508*INDEX(Insumos!$G$2:$G$301,MATCH(B508,Insumos!$A$2:$A$301,0)),0))</f>
        <v/>
      </c>
    </row>
    <row r="509">
      <c r="A509" s="9" t="n"/>
      <c r="B509" s="9" t="n"/>
      <c r="C509" s="9" t="n"/>
      <c r="D509" s="5">
        <f>IF(B509="","",IFERROR(INDEX(Insumos!$B$2:$B$301,MATCH(B509,Insumos!$A$2:$A$301,0)),"?"))</f>
        <v/>
      </c>
      <c r="E509" s="10">
        <f>IF(OR(B509="",C509=""),"",IFERROR(C509*INDEX(Insumos!$G$2:$G$301,MATCH(B509,Insumos!$A$2:$A$301,0)),0))</f>
        <v/>
      </c>
    </row>
    <row r="510">
      <c r="A510" s="9" t="n"/>
      <c r="B510" s="9" t="n"/>
      <c r="C510" s="9" t="n"/>
      <c r="D510" s="5">
        <f>IF(B510="","",IFERROR(INDEX(Insumos!$B$2:$B$301,MATCH(B510,Insumos!$A$2:$A$301,0)),"?"))</f>
        <v/>
      </c>
      <c r="E510" s="10">
        <f>IF(OR(B510="",C510=""),"",IFERROR(C510*INDEX(Insumos!$G$2:$G$301,MATCH(B510,Insumos!$A$2:$A$301,0)),0))</f>
        <v/>
      </c>
    </row>
    <row r="511">
      <c r="A511" s="9" t="n"/>
      <c r="B511" s="9" t="n"/>
      <c r="C511" s="9" t="n"/>
      <c r="D511" s="5">
        <f>IF(B511="","",IFERROR(INDEX(Insumos!$B$2:$B$301,MATCH(B511,Insumos!$A$2:$A$301,0)),"?"))</f>
        <v/>
      </c>
      <c r="E511" s="10">
        <f>IF(OR(B511="",C511=""),"",IFERROR(C511*INDEX(Insumos!$G$2:$G$301,MATCH(B511,Insumos!$A$2:$A$301,0)),0))</f>
        <v/>
      </c>
    </row>
    <row r="512">
      <c r="A512" s="9" t="n"/>
      <c r="B512" s="9" t="n"/>
      <c r="C512" s="9" t="n"/>
      <c r="D512" s="5">
        <f>IF(B512="","",IFERROR(INDEX(Insumos!$B$2:$B$301,MATCH(B512,Insumos!$A$2:$A$301,0)),"?"))</f>
        <v/>
      </c>
      <c r="E512" s="10">
        <f>IF(OR(B512="",C512=""),"",IFERROR(C512*INDEX(Insumos!$G$2:$G$301,MATCH(B512,Insumos!$A$2:$A$301,0)),0))</f>
        <v/>
      </c>
    </row>
    <row r="513">
      <c r="A513" s="9" t="n"/>
      <c r="B513" s="9" t="n"/>
      <c r="C513" s="9" t="n"/>
      <c r="D513" s="5">
        <f>IF(B513="","",IFERROR(INDEX(Insumos!$B$2:$B$301,MATCH(B513,Insumos!$A$2:$A$301,0)),"?"))</f>
        <v/>
      </c>
      <c r="E513" s="10">
        <f>IF(OR(B513="",C513=""),"",IFERROR(C513*INDEX(Insumos!$G$2:$G$301,MATCH(B513,Insumos!$A$2:$A$301,0)),0))</f>
        <v/>
      </c>
    </row>
    <row r="514">
      <c r="A514" s="9" t="n"/>
      <c r="B514" s="9" t="n"/>
      <c r="C514" s="9" t="n"/>
      <c r="D514" s="5">
        <f>IF(B514="","",IFERROR(INDEX(Insumos!$B$2:$B$301,MATCH(B514,Insumos!$A$2:$A$301,0)),"?"))</f>
        <v/>
      </c>
      <c r="E514" s="10">
        <f>IF(OR(B514="",C514=""),"",IFERROR(C514*INDEX(Insumos!$G$2:$G$301,MATCH(B514,Insumos!$A$2:$A$301,0)),0))</f>
        <v/>
      </c>
    </row>
    <row r="515">
      <c r="A515" s="9" t="n"/>
      <c r="B515" s="9" t="n"/>
      <c r="C515" s="9" t="n"/>
      <c r="D515" s="5">
        <f>IF(B515="","",IFERROR(INDEX(Insumos!$B$2:$B$301,MATCH(B515,Insumos!$A$2:$A$301,0)),"?"))</f>
        <v/>
      </c>
      <c r="E515" s="10">
        <f>IF(OR(B515="",C515=""),"",IFERROR(C515*INDEX(Insumos!$G$2:$G$301,MATCH(B515,Insumos!$A$2:$A$301,0)),0))</f>
        <v/>
      </c>
    </row>
    <row r="516">
      <c r="A516" s="9" t="n"/>
      <c r="B516" s="9" t="n"/>
      <c r="C516" s="9" t="n"/>
      <c r="D516" s="5">
        <f>IF(B516="","",IFERROR(INDEX(Insumos!$B$2:$B$301,MATCH(B516,Insumos!$A$2:$A$301,0)),"?"))</f>
        <v/>
      </c>
      <c r="E516" s="10">
        <f>IF(OR(B516="",C516=""),"",IFERROR(C516*INDEX(Insumos!$G$2:$G$301,MATCH(B516,Insumos!$A$2:$A$301,0)),0))</f>
        <v/>
      </c>
    </row>
    <row r="517">
      <c r="A517" s="9" t="n"/>
      <c r="B517" s="9" t="n"/>
      <c r="C517" s="9" t="n"/>
      <c r="D517" s="5">
        <f>IF(B517="","",IFERROR(INDEX(Insumos!$B$2:$B$301,MATCH(B517,Insumos!$A$2:$A$301,0)),"?"))</f>
        <v/>
      </c>
      <c r="E517" s="10">
        <f>IF(OR(B517="",C517=""),"",IFERROR(C517*INDEX(Insumos!$G$2:$G$301,MATCH(B517,Insumos!$A$2:$A$301,0)),0))</f>
        <v/>
      </c>
    </row>
    <row r="518">
      <c r="A518" s="9" t="n"/>
      <c r="B518" s="9" t="n"/>
      <c r="C518" s="9" t="n"/>
      <c r="D518" s="5">
        <f>IF(B518="","",IFERROR(INDEX(Insumos!$B$2:$B$301,MATCH(B518,Insumos!$A$2:$A$301,0)),"?"))</f>
        <v/>
      </c>
      <c r="E518" s="10">
        <f>IF(OR(B518="",C518=""),"",IFERROR(C518*INDEX(Insumos!$G$2:$G$301,MATCH(B518,Insumos!$A$2:$A$301,0)),0))</f>
        <v/>
      </c>
    </row>
    <row r="519">
      <c r="A519" s="9" t="n"/>
      <c r="B519" s="9" t="n"/>
      <c r="C519" s="9" t="n"/>
      <c r="D519" s="5">
        <f>IF(B519="","",IFERROR(INDEX(Insumos!$B$2:$B$301,MATCH(B519,Insumos!$A$2:$A$301,0)),"?"))</f>
        <v/>
      </c>
      <c r="E519" s="10">
        <f>IF(OR(B519="",C519=""),"",IFERROR(C519*INDEX(Insumos!$G$2:$G$301,MATCH(B519,Insumos!$A$2:$A$301,0)),0))</f>
        <v/>
      </c>
    </row>
    <row r="520">
      <c r="A520" s="9" t="n"/>
      <c r="B520" s="9" t="n"/>
      <c r="C520" s="9" t="n"/>
      <c r="D520" s="5">
        <f>IF(B520="","",IFERROR(INDEX(Insumos!$B$2:$B$301,MATCH(B520,Insumos!$A$2:$A$301,0)),"?"))</f>
        <v/>
      </c>
      <c r="E520" s="10">
        <f>IF(OR(B520="",C520=""),"",IFERROR(C520*INDEX(Insumos!$G$2:$G$301,MATCH(B520,Insumos!$A$2:$A$301,0)),0))</f>
        <v/>
      </c>
    </row>
    <row r="521">
      <c r="A521" s="9" t="n"/>
      <c r="B521" s="9" t="n"/>
      <c r="C521" s="9" t="n"/>
      <c r="D521" s="5">
        <f>IF(B521="","",IFERROR(INDEX(Insumos!$B$2:$B$301,MATCH(B521,Insumos!$A$2:$A$301,0)),"?"))</f>
        <v/>
      </c>
      <c r="E521" s="10">
        <f>IF(OR(B521="",C521=""),"",IFERROR(C521*INDEX(Insumos!$G$2:$G$301,MATCH(B521,Insumos!$A$2:$A$301,0)),0))</f>
        <v/>
      </c>
    </row>
    <row r="522">
      <c r="A522" s="9" t="n"/>
      <c r="B522" s="9" t="n"/>
      <c r="C522" s="9" t="n"/>
      <c r="D522" s="5">
        <f>IF(B522="","",IFERROR(INDEX(Insumos!$B$2:$B$301,MATCH(B522,Insumos!$A$2:$A$301,0)),"?"))</f>
        <v/>
      </c>
      <c r="E522" s="10">
        <f>IF(OR(B522="",C522=""),"",IFERROR(C522*INDEX(Insumos!$G$2:$G$301,MATCH(B522,Insumos!$A$2:$A$301,0)),0))</f>
        <v/>
      </c>
    </row>
    <row r="523">
      <c r="A523" s="9" t="n"/>
      <c r="B523" s="9" t="n"/>
      <c r="C523" s="9" t="n"/>
      <c r="D523" s="5">
        <f>IF(B523="","",IFERROR(INDEX(Insumos!$B$2:$B$301,MATCH(B523,Insumos!$A$2:$A$301,0)),"?"))</f>
        <v/>
      </c>
      <c r="E523" s="10">
        <f>IF(OR(B523="",C523=""),"",IFERROR(C523*INDEX(Insumos!$G$2:$G$301,MATCH(B523,Insumos!$A$2:$A$301,0)),0))</f>
        <v/>
      </c>
    </row>
    <row r="524">
      <c r="A524" s="9" t="n"/>
      <c r="B524" s="9" t="n"/>
      <c r="C524" s="9" t="n"/>
      <c r="D524" s="5">
        <f>IF(B524="","",IFERROR(INDEX(Insumos!$B$2:$B$301,MATCH(B524,Insumos!$A$2:$A$301,0)),"?"))</f>
        <v/>
      </c>
      <c r="E524" s="10">
        <f>IF(OR(B524="",C524=""),"",IFERROR(C524*INDEX(Insumos!$G$2:$G$301,MATCH(B524,Insumos!$A$2:$A$301,0)),0))</f>
        <v/>
      </c>
    </row>
    <row r="525">
      <c r="A525" s="9" t="n"/>
      <c r="B525" s="9" t="n"/>
      <c r="C525" s="9" t="n"/>
      <c r="D525" s="5">
        <f>IF(B525="","",IFERROR(INDEX(Insumos!$B$2:$B$301,MATCH(B525,Insumos!$A$2:$A$301,0)),"?"))</f>
        <v/>
      </c>
      <c r="E525" s="10">
        <f>IF(OR(B525="",C525=""),"",IFERROR(C525*INDEX(Insumos!$G$2:$G$301,MATCH(B525,Insumos!$A$2:$A$301,0)),0))</f>
        <v/>
      </c>
    </row>
    <row r="526">
      <c r="A526" s="9" t="n"/>
      <c r="B526" s="9" t="n"/>
      <c r="C526" s="9" t="n"/>
      <c r="D526" s="5">
        <f>IF(B526="","",IFERROR(INDEX(Insumos!$B$2:$B$301,MATCH(B526,Insumos!$A$2:$A$301,0)),"?"))</f>
        <v/>
      </c>
      <c r="E526" s="10">
        <f>IF(OR(B526="",C526=""),"",IFERROR(C526*INDEX(Insumos!$G$2:$G$301,MATCH(B526,Insumos!$A$2:$A$301,0)),0))</f>
        <v/>
      </c>
    </row>
    <row r="527">
      <c r="A527" s="9" t="n"/>
      <c r="B527" s="9" t="n"/>
      <c r="C527" s="9" t="n"/>
      <c r="D527" s="5">
        <f>IF(B527="","",IFERROR(INDEX(Insumos!$B$2:$B$301,MATCH(B527,Insumos!$A$2:$A$301,0)),"?"))</f>
        <v/>
      </c>
      <c r="E527" s="10">
        <f>IF(OR(B527="",C527=""),"",IFERROR(C527*INDEX(Insumos!$G$2:$G$301,MATCH(B527,Insumos!$A$2:$A$301,0)),0))</f>
        <v/>
      </c>
    </row>
    <row r="528">
      <c r="A528" s="9" t="n"/>
      <c r="B528" s="9" t="n"/>
      <c r="C528" s="9" t="n"/>
      <c r="D528" s="5">
        <f>IF(B528="","",IFERROR(INDEX(Insumos!$B$2:$B$301,MATCH(B528,Insumos!$A$2:$A$301,0)),"?"))</f>
        <v/>
      </c>
      <c r="E528" s="10">
        <f>IF(OR(B528="",C528=""),"",IFERROR(C528*INDEX(Insumos!$G$2:$G$301,MATCH(B528,Insumos!$A$2:$A$301,0)),0))</f>
        <v/>
      </c>
    </row>
    <row r="529">
      <c r="A529" s="9" t="n"/>
      <c r="B529" s="9" t="n"/>
      <c r="C529" s="9" t="n"/>
      <c r="D529" s="5">
        <f>IF(B529="","",IFERROR(INDEX(Insumos!$B$2:$B$301,MATCH(B529,Insumos!$A$2:$A$301,0)),"?"))</f>
        <v/>
      </c>
      <c r="E529" s="10">
        <f>IF(OR(B529="",C529=""),"",IFERROR(C529*INDEX(Insumos!$G$2:$G$301,MATCH(B529,Insumos!$A$2:$A$301,0)),0))</f>
        <v/>
      </c>
    </row>
    <row r="530">
      <c r="A530" s="9" t="n"/>
      <c r="B530" s="9" t="n"/>
      <c r="C530" s="9" t="n"/>
      <c r="D530" s="5">
        <f>IF(B530="","",IFERROR(INDEX(Insumos!$B$2:$B$301,MATCH(B530,Insumos!$A$2:$A$301,0)),"?"))</f>
        <v/>
      </c>
      <c r="E530" s="10">
        <f>IF(OR(B530="",C530=""),"",IFERROR(C530*INDEX(Insumos!$G$2:$G$301,MATCH(B530,Insumos!$A$2:$A$301,0)),0))</f>
        <v/>
      </c>
    </row>
    <row r="531">
      <c r="A531" s="9" t="n"/>
      <c r="B531" s="9" t="n"/>
      <c r="C531" s="9" t="n"/>
      <c r="D531" s="5">
        <f>IF(B531="","",IFERROR(INDEX(Insumos!$B$2:$B$301,MATCH(B531,Insumos!$A$2:$A$301,0)),"?"))</f>
        <v/>
      </c>
      <c r="E531" s="10">
        <f>IF(OR(B531="",C531=""),"",IFERROR(C531*INDEX(Insumos!$G$2:$G$301,MATCH(B531,Insumos!$A$2:$A$301,0)),0))</f>
        <v/>
      </c>
    </row>
    <row r="532">
      <c r="A532" s="9" t="n"/>
      <c r="B532" s="9" t="n"/>
      <c r="C532" s="9" t="n"/>
      <c r="D532" s="5">
        <f>IF(B532="","",IFERROR(INDEX(Insumos!$B$2:$B$301,MATCH(B532,Insumos!$A$2:$A$301,0)),"?"))</f>
        <v/>
      </c>
      <c r="E532" s="10">
        <f>IF(OR(B532="",C532=""),"",IFERROR(C532*INDEX(Insumos!$G$2:$G$301,MATCH(B532,Insumos!$A$2:$A$301,0)),0))</f>
        <v/>
      </c>
    </row>
    <row r="533">
      <c r="A533" s="9" t="n"/>
      <c r="B533" s="9" t="n"/>
      <c r="C533" s="9" t="n"/>
      <c r="D533" s="5">
        <f>IF(B533="","",IFERROR(INDEX(Insumos!$B$2:$B$301,MATCH(B533,Insumos!$A$2:$A$301,0)),"?"))</f>
        <v/>
      </c>
      <c r="E533" s="10">
        <f>IF(OR(B533="",C533=""),"",IFERROR(C533*INDEX(Insumos!$G$2:$G$301,MATCH(B533,Insumos!$A$2:$A$301,0)),0))</f>
        <v/>
      </c>
    </row>
    <row r="534">
      <c r="A534" s="9" t="n"/>
      <c r="B534" s="9" t="n"/>
      <c r="C534" s="9" t="n"/>
      <c r="D534" s="5">
        <f>IF(B534="","",IFERROR(INDEX(Insumos!$B$2:$B$301,MATCH(B534,Insumos!$A$2:$A$301,0)),"?"))</f>
        <v/>
      </c>
      <c r="E534" s="10">
        <f>IF(OR(B534="",C534=""),"",IFERROR(C534*INDEX(Insumos!$G$2:$G$301,MATCH(B534,Insumos!$A$2:$A$301,0)),0))</f>
        <v/>
      </c>
    </row>
    <row r="535">
      <c r="A535" s="9" t="n"/>
      <c r="B535" s="9" t="n"/>
      <c r="C535" s="9" t="n"/>
      <c r="D535" s="5">
        <f>IF(B535="","",IFERROR(INDEX(Insumos!$B$2:$B$301,MATCH(B535,Insumos!$A$2:$A$301,0)),"?"))</f>
        <v/>
      </c>
      <c r="E535" s="10">
        <f>IF(OR(B535="",C535=""),"",IFERROR(C535*INDEX(Insumos!$G$2:$G$301,MATCH(B535,Insumos!$A$2:$A$301,0)),0))</f>
        <v/>
      </c>
    </row>
    <row r="536">
      <c r="A536" s="9" t="n"/>
      <c r="B536" s="9" t="n"/>
      <c r="C536" s="9" t="n"/>
      <c r="D536" s="5">
        <f>IF(B536="","",IFERROR(INDEX(Insumos!$B$2:$B$301,MATCH(B536,Insumos!$A$2:$A$301,0)),"?"))</f>
        <v/>
      </c>
      <c r="E536" s="10">
        <f>IF(OR(B536="",C536=""),"",IFERROR(C536*INDEX(Insumos!$G$2:$G$301,MATCH(B536,Insumos!$A$2:$A$301,0)),0))</f>
        <v/>
      </c>
    </row>
    <row r="537">
      <c r="A537" s="9" t="n"/>
      <c r="B537" s="9" t="n"/>
      <c r="C537" s="9" t="n"/>
      <c r="D537" s="5">
        <f>IF(B537="","",IFERROR(INDEX(Insumos!$B$2:$B$301,MATCH(B537,Insumos!$A$2:$A$301,0)),"?"))</f>
        <v/>
      </c>
      <c r="E537" s="10">
        <f>IF(OR(B537="",C537=""),"",IFERROR(C537*INDEX(Insumos!$G$2:$G$301,MATCH(B537,Insumos!$A$2:$A$301,0)),0))</f>
        <v/>
      </c>
    </row>
    <row r="538">
      <c r="A538" s="9" t="n"/>
      <c r="B538" s="9" t="n"/>
      <c r="C538" s="9" t="n"/>
      <c r="D538" s="5">
        <f>IF(B538="","",IFERROR(INDEX(Insumos!$B$2:$B$301,MATCH(B538,Insumos!$A$2:$A$301,0)),"?"))</f>
        <v/>
      </c>
      <c r="E538" s="10">
        <f>IF(OR(B538="",C538=""),"",IFERROR(C538*INDEX(Insumos!$G$2:$G$301,MATCH(B538,Insumos!$A$2:$A$301,0)),0))</f>
        <v/>
      </c>
    </row>
    <row r="539">
      <c r="A539" s="9" t="n"/>
      <c r="B539" s="9" t="n"/>
      <c r="C539" s="9" t="n"/>
      <c r="D539" s="5">
        <f>IF(B539="","",IFERROR(INDEX(Insumos!$B$2:$B$301,MATCH(B539,Insumos!$A$2:$A$301,0)),"?"))</f>
        <v/>
      </c>
      <c r="E539" s="10">
        <f>IF(OR(B539="",C539=""),"",IFERROR(C539*INDEX(Insumos!$G$2:$G$301,MATCH(B539,Insumos!$A$2:$A$301,0)),0))</f>
        <v/>
      </c>
    </row>
    <row r="540">
      <c r="A540" s="9" t="n"/>
      <c r="B540" s="9" t="n"/>
      <c r="C540" s="9" t="n"/>
      <c r="D540" s="5">
        <f>IF(B540="","",IFERROR(INDEX(Insumos!$B$2:$B$301,MATCH(B540,Insumos!$A$2:$A$301,0)),"?"))</f>
        <v/>
      </c>
      <c r="E540" s="10">
        <f>IF(OR(B540="",C540=""),"",IFERROR(C540*INDEX(Insumos!$G$2:$G$301,MATCH(B540,Insumos!$A$2:$A$301,0)),0))</f>
        <v/>
      </c>
    </row>
    <row r="541">
      <c r="A541" s="9" t="n"/>
      <c r="B541" s="9" t="n"/>
      <c r="C541" s="9" t="n"/>
      <c r="D541" s="5">
        <f>IF(B541="","",IFERROR(INDEX(Insumos!$B$2:$B$301,MATCH(B541,Insumos!$A$2:$A$301,0)),"?"))</f>
        <v/>
      </c>
      <c r="E541" s="10">
        <f>IF(OR(B541="",C541=""),"",IFERROR(C541*INDEX(Insumos!$G$2:$G$301,MATCH(B541,Insumos!$A$2:$A$301,0)),0))</f>
        <v/>
      </c>
    </row>
    <row r="542">
      <c r="A542" s="9" t="n"/>
      <c r="B542" s="9" t="n"/>
      <c r="C542" s="9" t="n"/>
      <c r="D542" s="5">
        <f>IF(B542="","",IFERROR(INDEX(Insumos!$B$2:$B$301,MATCH(B542,Insumos!$A$2:$A$301,0)),"?"))</f>
        <v/>
      </c>
      <c r="E542" s="10">
        <f>IF(OR(B542="",C542=""),"",IFERROR(C542*INDEX(Insumos!$G$2:$G$301,MATCH(B542,Insumos!$A$2:$A$301,0)),0))</f>
        <v/>
      </c>
    </row>
    <row r="543">
      <c r="A543" s="9" t="n"/>
      <c r="B543" s="9" t="n"/>
      <c r="C543" s="9" t="n"/>
      <c r="D543" s="5">
        <f>IF(B543="","",IFERROR(INDEX(Insumos!$B$2:$B$301,MATCH(B543,Insumos!$A$2:$A$301,0)),"?"))</f>
        <v/>
      </c>
      <c r="E543" s="10">
        <f>IF(OR(B543="",C543=""),"",IFERROR(C543*INDEX(Insumos!$G$2:$G$301,MATCH(B543,Insumos!$A$2:$A$301,0)),0))</f>
        <v/>
      </c>
    </row>
    <row r="544">
      <c r="A544" s="9" t="n"/>
      <c r="B544" s="9" t="n"/>
      <c r="C544" s="9" t="n"/>
      <c r="D544" s="5">
        <f>IF(B544="","",IFERROR(INDEX(Insumos!$B$2:$B$301,MATCH(B544,Insumos!$A$2:$A$301,0)),"?"))</f>
        <v/>
      </c>
      <c r="E544" s="10">
        <f>IF(OR(B544="",C544=""),"",IFERROR(C544*INDEX(Insumos!$G$2:$G$301,MATCH(B544,Insumos!$A$2:$A$301,0)),0))</f>
        <v/>
      </c>
    </row>
    <row r="545">
      <c r="A545" s="9" t="n"/>
      <c r="B545" s="9" t="n"/>
      <c r="C545" s="9" t="n"/>
      <c r="D545" s="5">
        <f>IF(B545="","",IFERROR(INDEX(Insumos!$B$2:$B$301,MATCH(B545,Insumos!$A$2:$A$301,0)),"?"))</f>
        <v/>
      </c>
      <c r="E545" s="10">
        <f>IF(OR(B545="",C545=""),"",IFERROR(C545*INDEX(Insumos!$G$2:$G$301,MATCH(B545,Insumos!$A$2:$A$301,0)),0))</f>
        <v/>
      </c>
    </row>
    <row r="546">
      <c r="A546" s="9" t="n"/>
      <c r="B546" s="9" t="n"/>
      <c r="C546" s="9" t="n"/>
      <c r="D546" s="5">
        <f>IF(B546="","",IFERROR(INDEX(Insumos!$B$2:$B$301,MATCH(B546,Insumos!$A$2:$A$301,0)),"?"))</f>
        <v/>
      </c>
      <c r="E546" s="10">
        <f>IF(OR(B546="",C546=""),"",IFERROR(C546*INDEX(Insumos!$G$2:$G$301,MATCH(B546,Insumos!$A$2:$A$301,0)),0))</f>
        <v/>
      </c>
    </row>
    <row r="547">
      <c r="A547" s="9" t="n"/>
      <c r="B547" s="9" t="n"/>
      <c r="C547" s="9" t="n"/>
      <c r="D547" s="5">
        <f>IF(B547="","",IFERROR(INDEX(Insumos!$B$2:$B$301,MATCH(B547,Insumos!$A$2:$A$301,0)),"?"))</f>
        <v/>
      </c>
      <c r="E547" s="10">
        <f>IF(OR(B547="",C547=""),"",IFERROR(C547*INDEX(Insumos!$G$2:$G$301,MATCH(B547,Insumos!$A$2:$A$301,0)),0))</f>
        <v/>
      </c>
    </row>
    <row r="548">
      <c r="A548" s="9" t="n"/>
      <c r="B548" s="9" t="n"/>
      <c r="C548" s="9" t="n"/>
      <c r="D548" s="5">
        <f>IF(B548="","",IFERROR(INDEX(Insumos!$B$2:$B$301,MATCH(B548,Insumos!$A$2:$A$301,0)),"?"))</f>
        <v/>
      </c>
      <c r="E548" s="10">
        <f>IF(OR(B548="",C548=""),"",IFERROR(C548*INDEX(Insumos!$G$2:$G$301,MATCH(B548,Insumos!$A$2:$A$301,0)),0))</f>
        <v/>
      </c>
    </row>
    <row r="549">
      <c r="A549" s="9" t="n"/>
      <c r="B549" s="9" t="n"/>
      <c r="C549" s="9" t="n"/>
      <c r="D549" s="5">
        <f>IF(B549="","",IFERROR(INDEX(Insumos!$B$2:$B$301,MATCH(B549,Insumos!$A$2:$A$301,0)),"?"))</f>
        <v/>
      </c>
      <c r="E549" s="10">
        <f>IF(OR(B549="",C549=""),"",IFERROR(C549*INDEX(Insumos!$G$2:$G$301,MATCH(B549,Insumos!$A$2:$A$301,0)),0))</f>
        <v/>
      </c>
    </row>
    <row r="550">
      <c r="A550" s="9" t="n"/>
      <c r="B550" s="9" t="n"/>
      <c r="C550" s="9" t="n"/>
      <c r="D550" s="5">
        <f>IF(B550="","",IFERROR(INDEX(Insumos!$B$2:$B$301,MATCH(B550,Insumos!$A$2:$A$301,0)),"?"))</f>
        <v/>
      </c>
      <c r="E550" s="10">
        <f>IF(OR(B550="",C550=""),"",IFERROR(C550*INDEX(Insumos!$G$2:$G$301,MATCH(B550,Insumos!$A$2:$A$301,0)),0))</f>
        <v/>
      </c>
    </row>
    <row r="551">
      <c r="A551" s="9" t="n"/>
      <c r="B551" s="9" t="n"/>
      <c r="C551" s="9" t="n"/>
      <c r="D551" s="5">
        <f>IF(B551="","",IFERROR(INDEX(Insumos!$B$2:$B$301,MATCH(B551,Insumos!$A$2:$A$301,0)),"?"))</f>
        <v/>
      </c>
      <c r="E551" s="10">
        <f>IF(OR(B551="",C551=""),"",IFERROR(C551*INDEX(Insumos!$G$2:$G$301,MATCH(B551,Insumos!$A$2:$A$301,0)),0))</f>
        <v/>
      </c>
    </row>
    <row r="552">
      <c r="A552" s="9" t="n"/>
      <c r="B552" s="9" t="n"/>
      <c r="C552" s="9" t="n"/>
      <c r="D552" s="5">
        <f>IF(B552="","",IFERROR(INDEX(Insumos!$B$2:$B$301,MATCH(B552,Insumos!$A$2:$A$301,0)),"?"))</f>
        <v/>
      </c>
      <c r="E552" s="10">
        <f>IF(OR(B552="",C552=""),"",IFERROR(C552*INDEX(Insumos!$G$2:$G$301,MATCH(B552,Insumos!$A$2:$A$301,0)),0))</f>
        <v/>
      </c>
    </row>
    <row r="553">
      <c r="A553" s="9" t="n"/>
      <c r="B553" s="9" t="n"/>
      <c r="C553" s="9" t="n"/>
      <c r="D553" s="5">
        <f>IF(B553="","",IFERROR(INDEX(Insumos!$B$2:$B$301,MATCH(B553,Insumos!$A$2:$A$301,0)),"?"))</f>
        <v/>
      </c>
      <c r="E553" s="10">
        <f>IF(OR(B553="",C553=""),"",IFERROR(C553*INDEX(Insumos!$G$2:$G$301,MATCH(B553,Insumos!$A$2:$A$301,0)),0))</f>
        <v/>
      </c>
    </row>
    <row r="554">
      <c r="A554" s="9" t="n"/>
      <c r="B554" s="9" t="n"/>
      <c r="C554" s="9" t="n"/>
      <c r="D554" s="5">
        <f>IF(B554="","",IFERROR(INDEX(Insumos!$B$2:$B$301,MATCH(B554,Insumos!$A$2:$A$301,0)),"?"))</f>
        <v/>
      </c>
      <c r="E554" s="10">
        <f>IF(OR(B554="",C554=""),"",IFERROR(C554*INDEX(Insumos!$G$2:$G$301,MATCH(B554,Insumos!$A$2:$A$301,0)),0))</f>
        <v/>
      </c>
    </row>
    <row r="555">
      <c r="A555" s="9" t="n"/>
      <c r="B555" s="9" t="n"/>
      <c r="C555" s="9" t="n"/>
      <c r="D555" s="5">
        <f>IF(B555="","",IFERROR(INDEX(Insumos!$B$2:$B$301,MATCH(B555,Insumos!$A$2:$A$301,0)),"?"))</f>
        <v/>
      </c>
      <c r="E555" s="10">
        <f>IF(OR(B555="",C555=""),"",IFERROR(C555*INDEX(Insumos!$G$2:$G$301,MATCH(B555,Insumos!$A$2:$A$301,0)),0))</f>
        <v/>
      </c>
    </row>
    <row r="556">
      <c r="A556" s="9" t="n"/>
      <c r="B556" s="9" t="n"/>
      <c r="C556" s="9" t="n"/>
      <c r="D556" s="5">
        <f>IF(B556="","",IFERROR(INDEX(Insumos!$B$2:$B$301,MATCH(B556,Insumos!$A$2:$A$301,0)),"?"))</f>
        <v/>
      </c>
      <c r="E556" s="10">
        <f>IF(OR(B556="",C556=""),"",IFERROR(C556*INDEX(Insumos!$G$2:$G$301,MATCH(B556,Insumos!$A$2:$A$301,0)),0))</f>
        <v/>
      </c>
    </row>
    <row r="557">
      <c r="A557" s="9" t="n"/>
      <c r="B557" s="9" t="n"/>
      <c r="C557" s="9" t="n"/>
      <c r="D557" s="5">
        <f>IF(B557="","",IFERROR(INDEX(Insumos!$B$2:$B$301,MATCH(B557,Insumos!$A$2:$A$301,0)),"?"))</f>
        <v/>
      </c>
      <c r="E557" s="10">
        <f>IF(OR(B557="",C557=""),"",IFERROR(C557*INDEX(Insumos!$G$2:$G$301,MATCH(B557,Insumos!$A$2:$A$301,0)),0))</f>
        <v/>
      </c>
    </row>
    <row r="558">
      <c r="A558" s="9" t="n"/>
      <c r="B558" s="9" t="n"/>
      <c r="C558" s="9" t="n"/>
      <c r="D558" s="5">
        <f>IF(B558="","",IFERROR(INDEX(Insumos!$B$2:$B$301,MATCH(B558,Insumos!$A$2:$A$301,0)),"?"))</f>
        <v/>
      </c>
      <c r="E558" s="10">
        <f>IF(OR(B558="",C558=""),"",IFERROR(C558*INDEX(Insumos!$G$2:$G$301,MATCH(B558,Insumos!$A$2:$A$301,0)),0))</f>
        <v/>
      </c>
    </row>
    <row r="559">
      <c r="A559" s="9" t="n"/>
      <c r="B559" s="9" t="n"/>
      <c r="C559" s="9" t="n"/>
      <c r="D559" s="5">
        <f>IF(B559="","",IFERROR(INDEX(Insumos!$B$2:$B$301,MATCH(B559,Insumos!$A$2:$A$301,0)),"?"))</f>
        <v/>
      </c>
      <c r="E559" s="10">
        <f>IF(OR(B559="",C559=""),"",IFERROR(C559*INDEX(Insumos!$G$2:$G$301,MATCH(B559,Insumos!$A$2:$A$301,0)),0))</f>
        <v/>
      </c>
    </row>
    <row r="560">
      <c r="A560" s="9" t="n"/>
      <c r="B560" s="9" t="n"/>
      <c r="C560" s="9" t="n"/>
      <c r="D560" s="5">
        <f>IF(B560="","",IFERROR(INDEX(Insumos!$B$2:$B$301,MATCH(B560,Insumos!$A$2:$A$301,0)),"?"))</f>
        <v/>
      </c>
      <c r="E560" s="10">
        <f>IF(OR(B560="",C560=""),"",IFERROR(C560*INDEX(Insumos!$G$2:$G$301,MATCH(B560,Insumos!$A$2:$A$301,0)),0))</f>
        <v/>
      </c>
    </row>
    <row r="561">
      <c r="A561" s="9" t="n"/>
      <c r="B561" s="9" t="n"/>
      <c r="C561" s="9" t="n"/>
      <c r="D561" s="5">
        <f>IF(B561="","",IFERROR(INDEX(Insumos!$B$2:$B$301,MATCH(B561,Insumos!$A$2:$A$301,0)),"?"))</f>
        <v/>
      </c>
      <c r="E561" s="10">
        <f>IF(OR(B561="",C561=""),"",IFERROR(C561*INDEX(Insumos!$G$2:$G$301,MATCH(B561,Insumos!$A$2:$A$301,0)),0))</f>
        <v/>
      </c>
    </row>
    <row r="562">
      <c r="A562" s="9" t="n"/>
      <c r="B562" s="9" t="n"/>
      <c r="C562" s="9" t="n"/>
      <c r="D562" s="5">
        <f>IF(B562="","",IFERROR(INDEX(Insumos!$B$2:$B$301,MATCH(B562,Insumos!$A$2:$A$301,0)),"?"))</f>
        <v/>
      </c>
      <c r="E562" s="10">
        <f>IF(OR(B562="",C562=""),"",IFERROR(C562*INDEX(Insumos!$G$2:$G$301,MATCH(B562,Insumos!$A$2:$A$301,0)),0))</f>
        <v/>
      </c>
    </row>
    <row r="563">
      <c r="A563" s="9" t="n"/>
      <c r="B563" s="9" t="n"/>
      <c r="C563" s="9" t="n"/>
      <c r="D563" s="5">
        <f>IF(B563="","",IFERROR(INDEX(Insumos!$B$2:$B$301,MATCH(B563,Insumos!$A$2:$A$301,0)),"?"))</f>
        <v/>
      </c>
      <c r="E563" s="10">
        <f>IF(OR(B563="",C563=""),"",IFERROR(C563*INDEX(Insumos!$G$2:$G$301,MATCH(B563,Insumos!$A$2:$A$301,0)),0))</f>
        <v/>
      </c>
    </row>
    <row r="564">
      <c r="A564" s="9" t="n"/>
      <c r="B564" s="9" t="n"/>
      <c r="C564" s="9" t="n"/>
      <c r="D564" s="5">
        <f>IF(B564="","",IFERROR(INDEX(Insumos!$B$2:$B$301,MATCH(B564,Insumos!$A$2:$A$301,0)),"?"))</f>
        <v/>
      </c>
      <c r="E564" s="10">
        <f>IF(OR(B564="",C564=""),"",IFERROR(C564*INDEX(Insumos!$G$2:$G$301,MATCH(B564,Insumos!$A$2:$A$301,0)),0))</f>
        <v/>
      </c>
    </row>
    <row r="565">
      <c r="A565" s="9" t="n"/>
      <c r="B565" s="9" t="n"/>
      <c r="C565" s="9" t="n"/>
      <c r="D565" s="5">
        <f>IF(B565="","",IFERROR(INDEX(Insumos!$B$2:$B$301,MATCH(B565,Insumos!$A$2:$A$301,0)),"?"))</f>
        <v/>
      </c>
      <c r="E565" s="10">
        <f>IF(OR(B565="",C565=""),"",IFERROR(C565*INDEX(Insumos!$G$2:$G$301,MATCH(B565,Insumos!$A$2:$A$301,0)),0))</f>
        <v/>
      </c>
    </row>
    <row r="566">
      <c r="A566" s="9" t="n"/>
      <c r="B566" s="9" t="n"/>
      <c r="C566" s="9" t="n"/>
      <c r="D566" s="5">
        <f>IF(B566="","",IFERROR(INDEX(Insumos!$B$2:$B$301,MATCH(B566,Insumos!$A$2:$A$301,0)),"?"))</f>
        <v/>
      </c>
      <c r="E566" s="10">
        <f>IF(OR(B566="",C566=""),"",IFERROR(C566*INDEX(Insumos!$G$2:$G$301,MATCH(B566,Insumos!$A$2:$A$301,0)),0))</f>
        <v/>
      </c>
    </row>
    <row r="567">
      <c r="A567" s="9" t="n"/>
      <c r="B567" s="9" t="n"/>
      <c r="C567" s="9" t="n"/>
      <c r="D567" s="5">
        <f>IF(B567="","",IFERROR(INDEX(Insumos!$B$2:$B$301,MATCH(B567,Insumos!$A$2:$A$301,0)),"?"))</f>
        <v/>
      </c>
      <c r="E567" s="10">
        <f>IF(OR(B567="",C567=""),"",IFERROR(C567*INDEX(Insumos!$G$2:$G$301,MATCH(B567,Insumos!$A$2:$A$301,0)),0))</f>
        <v/>
      </c>
    </row>
    <row r="568">
      <c r="A568" s="9" t="n"/>
      <c r="B568" s="9" t="n"/>
      <c r="C568" s="9" t="n"/>
      <c r="D568" s="5">
        <f>IF(B568="","",IFERROR(INDEX(Insumos!$B$2:$B$301,MATCH(B568,Insumos!$A$2:$A$301,0)),"?"))</f>
        <v/>
      </c>
      <c r="E568" s="10">
        <f>IF(OR(B568="",C568=""),"",IFERROR(C568*INDEX(Insumos!$G$2:$G$301,MATCH(B568,Insumos!$A$2:$A$301,0)),0))</f>
        <v/>
      </c>
    </row>
    <row r="569">
      <c r="A569" s="9" t="n"/>
      <c r="B569" s="9" t="n"/>
      <c r="C569" s="9" t="n"/>
      <c r="D569" s="5">
        <f>IF(B569="","",IFERROR(INDEX(Insumos!$B$2:$B$301,MATCH(B569,Insumos!$A$2:$A$301,0)),"?"))</f>
        <v/>
      </c>
      <c r="E569" s="10">
        <f>IF(OR(B569="",C569=""),"",IFERROR(C569*INDEX(Insumos!$G$2:$G$301,MATCH(B569,Insumos!$A$2:$A$301,0)),0))</f>
        <v/>
      </c>
    </row>
    <row r="570">
      <c r="A570" s="9" t="n"/>
      <c r="B570" s="9" t="n"/>
      <c r="C570" s="9" t="n"/>
      <c r="D570" s="5">
        <f>IF(B570="","",IFERROR(INDEX(Insumos!$B$2:$B$301,MATCH(B570,Insumos!$A$2:$A$301,0)),"?"))</f>
        <v/>
      </c>
      <c r="E570" s="10">
        <f>IF(OR(B570="",C570=""),"",IFERROR(C570*INDEX(Insumos!$G$2:$G$301,MATCH(B570,Insumos!$A$2:$A$301,0)),0))</f>
        <v/>
      </c>
    </row>
    <row r="571">
      <c r="A571" s="9" t="n"/>
      <c r="B571" s="9" t="n"/>
      <c r="C571" s="9" t="n"/>
      <c r="D571" s="5">
        <f>IF(B571="","",IFERROR(INDEX(Insumos!$B$2:$B$301,MATCH(B571,Insumos!$A$2:$A$301,0)),"?"))</f>
        <v/>
      </c>
      <c r="E571" s="10">
        <f>IF(OR(B571="",C571=""),"",IFERROR(C571*INDEX(Insumos!$G$2:$G$301,MATCH(B571,Insumos!$A$2:$A$301,0)),0))</f>
        <v/>
      </c>
    </row>
    <row r="572">
      <c r="A572" s="9" t="n"/>
      <c r="B572" s="9" t="n"/>
      <c r="C572" s="9" t="n"/>
      <c r="D572" s="5">
        <f>IF(B572="","",IFERROR(INDEX(Insumos!$B$2:$B$301,MATCH(B572,Insumos!$A$2:$A$301,0)),"?"))</f>
        <v/>
      </c>
      <c r="E572" s="10">
        <f>IF(OR(B572="",C572=""),"",IFERROR(C572*INDEX(Insumos!$G$2:$G$301,MATCH(B572,Insumos!$A$2:$A$301,0)),0))</f>
        <v/>
      </c>
    </row>
    <row r="573">
      <c r="A573" s="9" t="n"/>
      <c r="B573" s="9" t="n"/>
      <c r="C573" s="9" t="n"/>
      <c r="D573" s="5">
        <f>IF(B573="","",IFERROR(INDEX(Insumos!$B$2:$B$301,MATCH(B573,Insumos!$A$2:$A$301,0)),"?"))</f>
        <v/>
      </c>
      <c r="E573" s="10">
        <f>IF(OR(B573="",C573=""),"",IFERROR(C573*INDEX(Insumos!$G$2:$G$301,MATCH(B573,Insumos!$A$2:$A$301,0)),0))</f>
        <v/>
      </c>
    </row>
    <row r="574">
      <c r="A574" s="9" t="n"/>
      <c r="B574" s="9" t="n"/>
      <c r="C574" s="9" t="n"/>
      <c r="D574" s="5">
        <f>IF(B574="","",IFERROR(INDEX(Insumos!$B$2:$B$301,MATCH(B574,Insumos!$A$2:$A$301,0)),"?"))</f>
        <v/>
      </c>
      <c r="E574" s="10">
        <f>IF(OR(B574="",C574=""),"",IFERROR(C574*INDEX(Insumos!$G$2:$G$301,MATCH(B574,Insumos!$A$2:$A$301,0)),0))</f>
        <v/>
      </c>
    </row>
    <row r="575">
      <c r="A575" s="9" t="n"/>
      <c r="B575" s="9" t="n"/>
      <c r="C575" s="9" t="n"/>
      <c r="D575" s="5">
        <f>IF(B575="","",IFERROR(INDEX(Insumos!$B$2:$B$301,MATCH(B575,Insumos!$A$2:$A$301,0)),"?"))</f>
        <v/>
      </c>
      <c r="E575" s="10">
        <f>IF(OR(B575="",C575=""),"",IFERROR(C575*INDEX(Insumos!$G$2:$G$301,MATCH(B575,Insumos!$A$2:$A$301,0)),0))</f>
        <v/>
      </c>
    </row>
    <row r="576">
      <c r="A576" s="9" t="n"/>
      <c r="B576" s="9" t="n"/>
      <c r="C576" s="9" t="n"/>
      <c r="D576" s="5">
        <f>IF(B576="","",IFERROR(INDEX(Insumos!$B$2:$B$301,MATCH(B576,Insumos!$A$2:$A$301,0)),"?"))</f>
        <v/>
      </c>
      <c r="E576" s="10">
        <f>IF(OR(B576="",C576=""),"",IFERROR(C576*INDEX(Insumos!$G$2:$G$301,MATCH(B576,Insumos!$A$2:$A$301,0)),0))</f>
        <v/>
      </c>
    </row>
    <row r="577">
      <c r="A577" s="9" t="n"/>
      <c r="B577" s="9" t="n"/>
      <c r="C577" s="9" t="n"/>
      <c r="D577" s="5">
        <f>IF(B577="","",IFERROR(INDEX(Insumos!$B$2:$B$301,MATCH(B577,Insumos!$A$2:$A$301,0)),"?"))</f>
        <v/>
      </c>
      <c r="E577" s="10">
        <f>IF(OR(B577="",C577=""),"",IFERROR(C577*INDEX(Insumos!$G$2:$G$301,MATCH(B577,Insumos!$A$2:$A$301,0)),0))</f>
        <v/>
      </c>
    </row>
    <row r="578">
      <c r="A578" s="9" t="n"/>
      <c r="B578" s="9" t="n"/>
      <c r="C578" s="9" t="n"/>
      <c r="D578" s="5">
        <f>IF(B578="","",IFERROR(INDEX(Insumos!$B$2:$B$301,MATCH(B578,Insumos!$A$2:$A$301,0)),"?"))</f>
        <v/>
      </c>
      <c r="E578" s="10">
        <f>IF(OR(B578="",C578=""),"",IFERROR(C578*INDEX(Insumos!$G$2:$G$301,MATCH(B578,Insumos!$A$2:$A$301,0)),0))</f>
        <v/>
      </c>
    </row>
    <row r="579">
      <c r="A579" s="9" t="n"/>
      <c r="B579" s="9" t="n"/>
      <c r="C579" s="9" t="n"/>
      <c r="D579" s="5">
        <f>IF(B579="","",IFERROR(INDEX(Insumos!$B$2:$B$301,MATCH(B579,Insumos!$A$2:$A$301,0)),"?"))</f>
        <v/>
      </c>
      <c r="E579" s="10">
        <f>IF(OR(B579="",C579=""),"",IFERROR(C579*INDEX(Insumos!$G$2:$G$301,MATCH(B579,Insumos!$A$2:$A$301,0)),0))</f>
        <v/>
      </c>
    </row>
    <row r="580">
      <c r="A580" s="9" t="n"/>
      <c r="B580" s="9" t="n"/>
      <c r="C580" s="9" t="n"/>
      <c r="D580" s="5">
        <f>IF(B580="","",IFERROR(INDEX(Insumos!$B$2:$B$301,MATCH(B580,Insumos!$A$2:$A$301,0)),"?"))</f>
        <v/>
      </c>
      <c r="E580" s="10">
        <f>IF(OR(B580="",C580=""),"",IFERROR(C580*INDEX(Insumos!$G$2:$G$301,MATCH(B580,Insumos!$A$2:$A$301,0)),0))</f>
        <v/>
      </c>
    </row>
    <row r="581">
      <c r="A581" s="9" t="n"/>
      <c r="B581" s="9" t="n"/>
      <c r="C581" s="9" t="n"/>
      <c r="D581" s="5">
        <f>IF(B581="","",IFERROR(INDEX(Insumos!$B$2:$B$301,MATCH(B581,Insumos!$A$2:$A$301,0)),"?"))</f>
        <v/>
      </c>
      <c r="E581" s="10">
        <f>IF(OR(B581="",C581=""),"",IFERROR(C581*INDEX(Insumos!$G$2:$G$301,MATCH(B581,Insumos!$A$2:$A$301,0)),0))</f>
        <v/>
      </c>
    </row>
    <row r="582">
      <c r="A582" s="9" t="n"/>
      <c r="B582" s="9" t="n"/>
      <c r="C582" s="9" t="n"/>
      <c r="D582" s="5">
        <f>IF(B582="","",IFERROR(INDEX(Insumos!$B$2:$B$301,MATCH(B582,Insumos!$A$2:$A$301,0)),"?"))</f>
        <v/>
      </c>
      <c r="E582" s="10">
        <f>IF(OR(B582="",C582=""),"",IFERROR(C582*INDEX(Insumos!$G$2:$G$301,MATCH(B582,Insumos!$A$2:$A$301,0)),0))</f>
        <v/>
      </c>
    </row>
    <row r="583">
      <c r="A583" s="9" t="n"/>
      <c r="B583" s="9" t="n"/>
      <c r="C583" s="9" t="n"/>
      <c r="D583" s="5">
        <f>IF(B583="","",IFERROR(INDEX(Insumos!$B$2:$B$301,MATCH(B583,Insumos!$A$2:$A$301,0)),"?"))</f>
        <v/>
      </c>
      <c r="E583" s="10">
        <f>IF(OR(B583="",C583=""),"",IFERROR(C583*INDEX(Insumos!$G$2:$G$301,MATCH(B583,Insumos!$A$2:$A$301,0)),0))</f>
        <v/>
      </c>
    </row>
    <row r="584">
      <c r="A584" s="9" t="n"/>
      <c r="B584" s="9" t="n"/>
      <c r="C584" s="9" t="n"/>
      <c r="D584" s="5">
        <f>IF(B584="","",IFERROR(INDEX(Insumos!$B$2:$B$301,MATCH(B584,Insumos!$A$2:$A$301,0)),"?"))</f>
        <v/>
      </c>
      <c r="E584" s="10">
        <f>IF(OR(B584="",C584=""),"",IFERROR(C584*INDEX(Insumos!$G$2:$G$301,MATCH(B584,Insumos!$A$2:$A$301,0)),0))</f>
        <v/>
      </c>
    </row>
    <row r="585">
      <c r="A585" s="9" t="n"/>
      <c r="B585" s="9" t="n"/>
      <c r="C585" s="9" t="n"/>
      <c r="D585" s="5">
        <f>IF(B585="","",IFERROR(INDEX(Insumos!$B$2:$B$301,MATCH(B585,Insumos!$A$2:$A$301,0)),"?"))</f>
        <v/>
      </c>
      <c r="E585" s="10">
        <f>IF(OR(B585="",C585=""),"",IFERROR(C585*INDEX(Insumos!$G$2:$G$301,MATCH(B585,Insumos!$A$2:$A$301,0)),0))</f>
        <v/>
      </c>
    </row>
    <row r="586">
      <c r="A586" s="9" t="n"/>
      <c r="B586" s="9" t="n"/>
      <c r="C586" s="9" t="n"/>
      <c r="D586" s="5">
        <f>IF(B586="","",IFERROR(INDEX(Insumos!$B$2:$B$301,MATCH(B586,Insumos!$A$2:$A$301,0)),"?"))</f>
        <v/>
      </c>
      <c r="E586" s="10">
        <f>IF(OR(B586="",C586=""),"",IFERROR(C586*INDEX(Insumos!$G$2:$G$301,MATCH(B586,Insumos!$A$2:$A$301,0)),0))</f>
        <v/>
      </c>
    </row>
    <row r="587">
      <c r="A587" s="9" t="n"/>
      <c r="B587" s="9" t="n"/>
      <c r="C587" s="9" t="n"/>
      <c r="D587" s="5">
        <f>IF(B587="","",IFERROR(INDEX(Insumos!$B$2:$B$301,MATCH(B587,Insumos!$A$2:$A$301,0)),"?"))</f>
        <v/>
      </c>
      <c r="E587" s="10">
        <f>IF(OR(B587="",C587=""),"",IFERROR(C587*INDEX(Insumos!$G$2:$G$301,MATCH(B587,Insumos!$A$2:$A$301,0)),0))</f>
        <v/>
      </c>
    </row>
    <row r="588">
      <c r="A588" s="9" t="n"/>
      <c r="B588" s="9" t="n"/>
      <c r="C588" s="9" t="n"/>
      <c r="D588" s="5">
        <f>IF(B588="","",IFERROR(INDEX(Insumos!$B$2:$B$301,MATCH(B588,Insumos!$A$2:$A$301,0)),"?"))</f>
        <v/>
      </c>
      <c r="E588" s="10">
        <f>IF(OR(B588="",C588=""),"",IFERROR(C588*INDEX(Insumos!$G$2:$G$301,MATCH(B588,Insumos!$A$2:$A$301,0)),0))</f>
        <v/>
      </c>
    </row>
    <row r="589">
      <c r="A589" s="9" t="n"/>
      <c r="B589" s="9" t="n"/>
      <c r="C589" s="9" t="n"/>
      <c r="D589" s="5">
        <f>IF(B589="","",IFERROR(INDEX(Insumos!$B$2:$B$301,MATCH(B589,Insumos!$A$2:$A$301,0)),"?"))</f>
        <v/>
      </c>
      <c r="E589" s="10">
        <f>IF(OR(B589="",C589=""),"",IFERROR(C589*INDEX(Insumos!$G$2:$G$301,MATCH(B589,Insumos!$A$2:$A$301,0)),0))</f>
        <v/>
      </c>
    </row>
    <row r="590">
      <c r="A590" s="9" t="n"/>
      <c r="B590" s="9" t="n"/>
      <c r="C590" s="9" t="n"/>
      <c r="D590" s="5">
        <f>IF(B590="","",IFERROR(INDEX(Insumos!$B$2:$B$301,MATCH(B590,Insumos!$A$2:$A$301,0)),"?"))</f>
        <v/>
      </c>
      <c r="E590" s="10">
        <f>IF(OR(B590="",C590=""),"",IFERROR(C590*INDEX(Insumos!$G$2:$G$301,MATCH(B590,Insumos!$A$2:$A$301,0)),0))</f>
        <v/>
      </c>
    </row>
    <row r="591">
      <c r="A591" s="9" t="n"/>
      <c r="B591" s="9" t="n"/>
      <c r="C591" s="9" t="n"/>
      <c r="D591" s="5">
        <f>IF(B591="","",IFERROR(INDEX(Insumos!$B$2:$B$301,MATCH(B591,Insumos!$A$2:$A$301,0)),"?"))</f>
        <v/>
      </c>
      <c r="E591" s="10">
        <f>IF(OR(B591="",C591=""),"",IFERROR(C591*INDEX(Insumos!$G$2:$G$301,MATCH(B591,Insumos!$A$2:$A$301,0)),0))</f>
        <v/>
      </c>
    </row>
    <row r="592">
      <c r="A592" s="9" t="n"/>
      <c r="B592" s="9" t="n"/>
      <c r="C592" s="9" t="n"/>
      <c r="D592" s="5">
        <f>IF(B592="","",IFERROR(INDEX(Insumos!$B$2:$B$301,MATCH(B592,Insumos!$A$2:$A$301,0)),"?"))</f>
        <v/>
      </c>
      <c r="E592" s="10">
        <f>IF(OR(B592="",C592=""),"",IFERROR(C592*INDEX(Insumos!$G$2:$G$301,MATCH(B592,Insumos!$A$2:$A$301,0)),0))</f>
        <v/>
      </c>
    </row>
    <row r="593">
      <c r="A593" s="9" t="n"/>
      <c r="B593" s="9" t="n"/>
      <c r="C593" s="9" t="n"/>
      <c r="D593" s="5">
        <f>IF(B593="","",IFERROR(INDEX(Insumos!$B$2:$B$301,MATCH(B593,Insumos!$A$2:$A$301,0)),"?"))</f>
        <v/>
      </c>
      <c r="E593" s="10">
        <f>IF(OR(B593="",C593=""),"",IFERROR(C593*INDEX(Insumos!$G$2:$G$301,MATCH(B593,Insumos!$A$2:$A$301,0)),0))</f>
        <v/>
      </c>
    </row>
    <row r="594">
      <c r="A594" s="9" t="n"/>
      <c r="B594" s="9" t="n"/>
      <c r="C594" s="9" t="n"/>
      <c r="D594" s="5">
        <f>IF(B594="","",IFERROR(INDEX(Insumos!$B$2:$B$301,MATCH(B594,Insumos!$A$2:$A$301,0)),"?"))</f>
        <v/>
      </c>
      <c r="E594" s="10">
        <f>IF(OR(B594="",C594=""),"",IFERROR(C594*INDEX(Insumos!$G$2:$G$301,MATCH(B594,Insumos!$A$2:$A$301,0)),0))</f>
        <v/>
      </c>
    </row>
    <row r="595">
      <c r="A595" s="9" t="n"/>
      <c r="B595" s="9" t="n"/>
      <c r="C595" s="9" t="n"/>
      <c r="D595" s="5">
        <f>IF(B595="","",IFERROR(INDEX(Insumos!$B$2:$B$301,MATCH(B595,Insumos!$A$2:$A$301,0)),"?"))</f>
        <v/>
      </c>
      <c r="E595" s="10">
        <f>IF(OR(B595="",C595=""),"",IFERROR(C595*INDEX(Insumos!$G$2:$G$301,MATCH(B595,Insumos!$A$2:$A$301,0)),0))</f>
        <v/>
      </c>
    </row>
    <row r="596">
      <c r="A596" s="9" t="n"/>
      <c r="B596" s="9" t="n"/>
      <c r="C596" s="9" t="n"/>
      <c r="D596" s="5">
        <f>IF(B596="","",IFERROR(INDEX(Insumos!$B$2:$B$301,MATCH(B596,Insumos!$A$2:$A$301,0)),"?"))</f>
        <v/>
      </c>
      <c r="E596" s="10">
        <f>IF(OR(B596="",C596=""),"",IFERROR(C596*INDEX(Insumos!$G$2:$G$301,MATCH(B596,Insumos!$A$2:$A$301,0)),0))</f>
        <v/>
      </c>
    </row>
    <row r="597">
      <c r="A597" s="9" t="n"/>
      <c r="B597" s="9" t="n"/>
      <c r="C597" s="9" t="n"/>
      <c r="D597" s="5">
        <f>IF(B597="","",IFERROR(INDEX(Insumos!$B$2:$B$301,MATCH(B597,Insumos!$A$2:$A$301,0)),"?"))</f>
        <v/>
      </c>
      <c r="E597" s="10">
        <f>IF(OR(B597="",C597=""),"",IFERROR(C597*INDEX(Insumos!$G$2:$G$301,MATCH(B597,Insumos!$A$2:$A$301,0)),0))</f>
        <v/>
      </c>
    </row>
    <row r="598">
      <c r="A598" s="9" t="n"/>
      <c r="B598" s="9" t="n"/>
      <c r="C598" s="9" t="n"/>
      <c r="D598" s="5">
        <f>IF(B598="","",IFERROR(INDEX(Insumos!$B$2:$B$301,MATCH(B598,Insumos!$A$2:$A$301,0)),"?"))</f>
        <v/>
      </c>
      <c r="E598" s="10">
        <f>IF(OR(B598="",C598=""),"",IFERROR(C598*INDEX(Insumos!$G$2:$G$301,MATCH(B598,Insumos!$A$2:$A$301,0)),0))</f>
        <v/>
      </c>
    </row>
    <row r="599">
      <c r="A599" s="9" t="n"/>
      <c r="B599" s="9" t="n"/>
      <c r="C599" s="9" t="n"/>
      <c r="D599" s="5">
        <f>IF(B599="","",IFERROR(INDEX(Insumos!$B$2:$B$301,MATCH(B599,Insumos!$A$2:$A$301,0)),"?"))</f>
        <v/>
      </c>
      <c r="E599" s="10">
        <f>IF(OR(B599="",C599=""),"",IFERROR(C599*INDEX(Insumos!$G$2:$G$301,MATCH(B599,Insumos!$A$2:$A$301,0)),0))</f>
        <v/>
      </c>
    </row>
    <row r="600">
      <c r="A600" s="9" t="n"/>
      <c r="B600" s="9" t="n"/>
      <c r="C600" s="9" t="n"/>
      <c r="D600" s="5">
        <f>IF(B600="","",IFERROR(INDEX(Insumos!$B$2:$B$301,MATCH(B600,Insumos!$A$2:$A$301,0)),"?"))</f>
        <v/>
      </c>
      <c r="E600" s="10">
        <f>IF(OR(B600="",C600=""),"",IFERROR(C600*INDEX(Insumos!$G$2:$G$301,MATCH(B600,Insumos!$A$2:$A$301,0)),0))</f>
        <v/>
      </c>
    </row>
    <row r="601">
      <c r="A601" s="9" t="n"/>
      <c r="B601" s="9" t="n"/>
      <c r="C601" s="9" t="n"/>
      <c r="D601" s="5">
        <f>IF(B601="","",IFERROR(INDEX(Insumos!$B$2:$B$301,MATCH(B601,Insumos!$A$2:$A$301,0)),"?"))</f>
        <v/>
      </c>
      <c r="E601" s="10">
        <f>IF(OR(B601="",C601=""),"",IFERROR(C601*INDEX(Insumos!$G$2:$G$301,MATCH(B601,Insumos!$A$2:$A$301,0)),0))</f>
        <v/>
      </c>
    </row>
    <row r="602">
      <c r="A602" s="9" t="n"/>
      <c r="B602" s="9" t="n"/>
      <c r="C602" s="9" t="n"/>
      <c r="D602" s="5">
        <f>IF(B602="","",IFERROR(INDEX(Insumos!$B$2:$B$301,MATCH(B602,Insumos!$A$2:$A$301,0)),"?"))</f>
        <v/>
      </c>
      <c r="E602" s="10">
        <f>IF(OR(B602="",C602=""),"",IFERROR(C602*INDEX(Insumos!$G$2:$G$301,MATCH(B602,Insumos!$A$2:$A$301,0)),0))</f>
        <v/>
      </c>
    </row>
    <row r="603">
      <c r="A603" s="9" t="n"/>
      <c r="B603" s="9" t="n"/>
      <c r="C603" s="9" t="n"/>
      <c r="D603" s="5">
        <f>IF(B603="","",IFERROR(INDEX(Insumos!$B$2:$B$301,MATCH(B603,Insumos!$A$2:$A$301,0)),"?"))</f>
        <v/>
      </c>
      <c r="E603" s="10">
        <f>IF(OR(B603="",C603=""),"",IFERROR(C603*INDEX(Insumos!$G$2:$G$301,MATCH(B603,Insumos!$A$2:$A$301,0)),0))</f>
        <v/>
      </c>
    </row>
    <row r="604">
      <c r="A604" s="9" t="n"/>
      <c r="B604" s="9" t="n"/>
      <c r="C604" s="9" t="n"/>
      <c r="D604" s="5">
        <f>IF(B604="","",IFERROR(INDEX(Insumos!$B$2:$B$301,MATCH(B604,Insumos!$A$2:$A$301,0)),"?"))</f>
        <v/>
      </c>
      <c r="E604" s="10">
        <f>IF(OR(B604="",C604=""),"",IFERROR(C604*INDEX(Insumos!$G$2:$G$301,MATCH(B604,Insumos!$A$2:$A$301,0)),0))</f>
        <v/>
      </c>
    </row>
    <row r="605">
      <c r="A605" s="9" t="n"/>
      <c r="B605" s="9" t="n"/>
      <c r="C605" s="9" t="n"/>
      <c r="D605" s="5">
        <f>IF(B605="","",IFERROR(INDEX(Insumos!$B$2:$B$301,MATCH(B605,Insumos!$A$2:$A$301,0)),"?"))</f>
        <v/>
      </c>
      <c r="E605" s="10">
        <f>IF(OR(B605="",C605=""),"",IFERROR(C605*INDEX(Insumos!$G$2:$G$301,MATCH(B605,Insumos!$A$2:$A$301,0)),0))</f>
        <v/>
      </c>
    </row>
    <row r="606">
      <c r="A606" s="9" t="n"/>
      <c r="B606" s="9" t="n"/>
      <c r="C606" s="9" t="n"/>
      <c r="D606" s="5">
        <f>IF(B606="","",IFERROR(INDEX(Insumos!$B$2:$B$301,MATCH(B606,Insumos!$A$2:$A$301,0)),"?"))</f>
        <v/>
      </c>
      <c r="E606" s="10">
        <f>IF(OR(B606="",C606=""),"",IFERROR(C606*INDEX(Insumos!$G$2:$G$301,MATCH(B606,Insumos!$A$2:$A$301,0)),0))</f>
        <v/>
      </c>
    </row>
    <row r="607">
      <c r="A607" s="9" t="n"/>
      <c r="B607" s="9" t="n"/>
      <c r="C607" s="9" t="n"/>
      <c r="D607" s="5">
        <f>IF(B607="","",IFERROR(INDEX(Insumos!$B$2:$B$301,MATCH(B607,Insumos!$A$2:$A$301,0)),"?"))</f>
        <v/>
      </c>
      <c r="E607" s="10">
        <f>IF(OR(B607="",C607=""),"",IFERROR(C607*INDEX(Insumos!$G$2:$G$301,MATCH(B607,Insumos!$A$2:$A$301,0)),0))</f>
        <v/>
      </c>
    </row>
    <row r="608">
      <c r="A608" s="9" t="n"/>
      <c r="B608" s="9" t="n"/>
      <c r="C608" s="9" t="n"/>
      <c r="D608" s="5">
        <f>IF(B608="","",IFERROR(INDEX(Insumos!$B$2:$B$301,MATCH(B608,Insumos!$A$2:$A$301,0)),"?"))</f>
        <v/>
      </c>
      <c r="E608" s="10">
        <f>IF(OR(B608="",C608=""),"",IFERROR(C608*INDEX(Insumos!$G$2:$G$301,MATCH(B608,Insumos!$A$2:$A$301,0)),0))</f>
        <v/>
      </c>
    </row>
    <row r="609">
      <c r="A609" s="9" t="n"/>
      <c r="B609" s="9" t="n"/>
      <c r="C609" s="9" t="n"/>
      <c r="D609" s="5">
        <f>IF(B609="","",IFERROR(INDEX(Insumos!$B$2:$B$301,MATCH(B609,Insumos!$A$2:$A$301,0)),"?"))</f>
        <v/>
      </c>
      <c r="E609" s="10">
        <f>IF(OR(B609="",C609=""),"",IFERROR(C609*INDEX(Insumos!$G$2:$G$301,MATCH(B609,Insumos!$A$2:$A$301,0)),0))</f>
        <v/>
      </c>
    </row>
    <row r="610">
      <c r="A610" s="9" t="n"/>
      <c r="B610" s="9" t="n"/>
      <c r="C610" s="9" t="n"/>
      <c r="D610" s="5">
        <f>IF(B610="","",IFERROR(INDEX(Insumos!$B$2:$B$301,MATCH(B610,Insumos!$A$2:$A$301,0)),"?"))</f>
        <v/>
      </c>
      <c r="E610" s="10">
        <f>IF(OR(B610="",C610=""),"",IFERROR(C610*INDEX(Insumos!$G$2:$G$301,MATCH(B610,Insumos!$A$2:$A$301,0)),0))</f>
        <v/>
      </c>
    </row>
    <row r="611">
      <c r="A611" s="9" t="n"/>
      <c r="B611" s="9" t="n"/>
      <c r="C611" s="9" t="n"/>
      <c r="D611" s="5">
        <f>IF(B611="","",IFERROR(INDEX(Insumos!$B$2:$B$301,MATCH(B611,Insumos!$A$2:$A$301,0)),"?"))</f>
        <v/>
      </c>
      <c r="E611" s="10">
        <f>IF(OR(B611="",C611=""),"",IFERROR(C611*INDEX(Insumos!$G$2:$G$301,MATCH(B611,Insumos!$A$2:$A$301,0)),0))</f>
        <v/>
      </c>
    </row>
    <row r="612">
      <c r="A612" s="9" t="n"/>
      <c r="B612" s="9" t="n"/>
      <c r="C612" s="9" t="n"/>
      <c r="D612" s="5">
        <f>IF(B612="","",IFERROR(INDEX(Insumos!$B$2:$B$301,MATCH(B612,Insumos!$A$2:$A$301,0)),"?"))</f>
        <v/>
      </c>
      <c r="E612" s="10">
        <f>IF(OR(B612="",C612=""),"",IFERROR(C612*INDEX(Insumos!$G$2:$G$301,MATCH(B612,Insumos!$A$2:$A$301,0)),0))</f>
        <v/>
      </c>
    </row>
    <row r="613">
      <c r="A613" s="9" t="n"/>
      <c r="B613" s="9" t="n"/>
      <c r="C613" s="9" t="n"/>
      <c r="D613" s="5">
        <f>IF(B613="","",IFERROR(INDEX(Insumos!$B$2:$B$301,MATCH(B613,Insumos!$A$2:$A$301,0)),"?"))</f>
        <v/>
      </c>
      <c r="E613" s="10">
        <f>IF(OR(B613="",C613=""),"",IFERROR(C613*INDEX(Insumos!$G$2:$G$301,MATCH(B613,Insumos!$A$2:$A$301,0)),0))</f>
        <v/>
      </c>
    </row>
    <row r="614">
      <c r="A614" s="9" t="n"/>
      <c r="B614" s="9" t="n"/>
      <c r="C614" s="9" t="n"/>
      <c r="D614" s="5">
        <f>IF(B614="","",IFERROR(INDEX(Insumos!$B$2:$B$301,MATCH(B614,Insumos!$A$2:$A$301,0)),"?"))</f>
        <v/>
      </c>
      <c r="E614" s="10">
        <f>IF(OR(B614="",C614=""),"",IFERROR(C614*INDEX(Insumos!$G$2:$G$301,MATCH(B614,Insumos!$A$2:$A$301,0)),0))</f>
        <v/>
      </c>
    </row>
    <row r="615">
      <c r="A615" s="9" t="n"/>
      <c r="B615" s="9" t="n"/>
      <c r="C615" s="9" t="n"/>
      <c r="D615" s="5">
        <f>IF(B615="","",IFERROR(INDEX(Insumos!$B$2:$B$301,MATCH(B615,Insumos!$A$2:$A$301,0)),"?"))</f>
        <v/>
      </c>
      <c r="E615" s="10">
        <f>IF(OR(B615="",C615=""),"",IFERROR(C615*INDEX(Insumos!$G$2:$G$301,MATCH(B615,Insumos!$A$2:$A$301,0)),0))</f>
        <v/>
      </c>
    </row>
    <row r="616">
      <c r="A616" s="9" t="n"/>
      <c r="B616" s="9" t="n"/>
      <c r="C616" s="9" t="n"/>
      <c r="D616" s="5">
        <f>IF(B616="","",IFERROR(INDEX(Insumos!$B$2:$B$301,MATCH(B616,Insumos!$A$2:$A$301,0)),"?"))</f>
        <v/>
      </c>
      <c r="E616" s="10">
        <f>IF(OR(B616="",C616=""),"",IFERROR(C616*INDEX(Insumos!$G$2:$G$301,MATCH(B616,Insumos!$A$2:$A$301,0)),0))</f>
        <v/>
      </c>
    </row>
    <row r="617">
      <c r="A617" s="9" t="n"/>
      <c r="B617" s="9" t="n"/>
      <c r="C617" s="9" t="n"/>
      <c r="D617" s="5">
        <f>IF(B617="","",IFERROR(INDEX(Insumos!$B$2:$B$301,MATCH(B617,Insumos!$A$2:$A$301,0)),"?"))</f>
        <v/>
      </c>
      <c r="E617" s="10">
        <f>IF(OR(B617="",C617=""),"",IFERROR(C617*INDEX(Insumos!$G$2:$G$301,MATCH(B617,Insumos!$A$2:$A$301,0)),0))</f>
        <v/>
      </c>
    </row>
    <row r="618">
      <c r="A618" s="9" t="n"/>
      <c r="B618" s="9" t="n"/>
      <c r="C618" s="9" t="n"/>
      <c r="D618" s="5">
        <f>IF(B618="","",IFERROR(INDEX(Insumos!$B$2:$B$301,MATCH(B618,Insumos!$A$2:$A$301,0)),"?"))</f>
        <v/>
      </c>
      <c r="E618" s="10">
        <f>IF(OR(B618="",C618=""),"",IFERROR(C618*INDEX(Insumos!$G$2:$G$301,MATCH(B618,Insumos!$A$2:$A$301,0)),0))</f>
        <v/>
      </c>
    </row>
    <row r="619">
      <c r="A619" s="9" t="n"/>
      <c r="B619" s="9" t="n"/>
      <c r="C619" s="9" t="n"/>
      <c r="D619" s="5">
        <f>IF(B619="","",IFERROR(INDEX(Insumos!$B$2:$B$301,MATCH(B619,Insumos!$A$2:$A$301,0)),"?"))</f>
        <v/>
      </c>
      <c r="E619" s="10">
        <f>IF(OR(B619="",C619=""),"",IFERROR(C619*INDEX(Insumos!$G$2:$G$301,MATCH(B619,Insumos!$A$2:$A$301,0)),0))</f>
        <v/>
      </c>
    </row>
    <row r="620">
      <c r="A620" s="9" t="n"/>
      <c r="B620" s="9" t="n"/>
      <c r="C620" s="9" t="n"/>
      <c r="D620" s="5">
        <f>IF(B620="","",IFERROR(INDEX(Insumos!$B$2:$B$301,MATCH(B620,Insumos!$A$2:$A$301,0)),"?"))</f>
        <v/>
      </c>
      <c r="E620" s="10">
        <f>IF(OR(B620="",C620=""),"",IFERROR(C620*INDEX(Insumos!$G$2:$G$301,MATCH(B620,Insumos!$A$2:$A$301,0)),0))</f>
        <v/>
      </c>
    </row>
    <row r="621">
      <c r="A621" s="9" t="n"/>
      <c r="B621" s="9" t="n"/>
      <c r="C621" s="9" t="n"/>
      <c r="D621" s="5">
        <f>IF(B621="","",IFERROR(INDEX(Insumos!$B$2:$B$301,MATCH(B621,Insumos!$A$2:$A$301,0)),"?"))</f>
        <v/>
      </c>
      <c r="E621" s="10">
        <f>IF(OR(B621="",C621=""),"",IFERROR(C621*INDEX(Insumos!$G$2:$G$301,MATCH(B621,Insumos!$A$2:$A$301,0)),0))</f>
        <v/>
      </c>
    </row>
    <row r="622">
      <c r="A622" s="9" t="n"/>
      <c r="B622" s="9" t="n"/>
      <c r="C622" s="9" t="n"/>
      <c r="D622" s="5">
        <f>IF(B622="","",IFERROR(INDEX(Insumos!$B$2:$B$301,MATCH(B622,Insumos!$A$2:$A$301,0)),"?"))</f>
        <v/>
      </c>
      <c r="E622" s="10">
        <f>IF(OR(B622="",C622=""),"",IFERROR(C622*INDEX(Insumos!$G$2:$G$301,MATCH(B622,Insumos!$A$2:$A$301,0)),0))</f>
        <v/>
      </c>
    </row>
    <row r="623">
      <c r="A623" s="9" t="n"/>
      <c r="B623" s="9" t="n"/>
      <c r="C623" s="9" t="n"/>
      <c r="D623" s="5">
        <f>IF(B623="","",IFERROR(INDEX(Insumos!$B$2:$B$301,MATCH(B623,Insumos!$A$2:$A$301,0)),"?"))</f>
        <v/>
      </c>
      <c r="E623" s="10">
        <f>IF(OR(B623="",C623=""),"",IFERROR(C623*INDEX(Insumos!$G$2:$G$301,MATCH(B623,Insumos!$A$2:$A$301,0)),0))</f>
        <v/>
      </c>
    </row>
    <row r="624">
      <c r="A624" s="9" t="n"/>
      <c r="B624" s="9" t="n"/>
      <c r="C624" s="9" t="n"/>
      <c r="D624" s="5">
        <f>IF(B624="","",IFERROR(INDEX(Insumos!$B$2:$B$301,MATCH(B624,Insumos!$A$2:$A$301,0)),"?"))</f>
        <v/>
      </c>
      <c r="E624" s="10">
        <f>IF(OR(B624="",C624=""),"",IFERROR(C624*INDEX(Insumos!$G$2:$G$301,MATCH(B624,Insumos!$A$2:$A$301,0)),0))</f>
        <v/>
      </c>
    </row>
    <row r="625">
      <c r="A625" s="9" t="n"/>
      <c r="B625" s="9" t="n"/>
      <c r="C625" s="9" t="n"/>
      <c r="D625" s="5">
        <f>IF(B625="","",IFERROR(INDEX(Insumos!$B$2:$B$301,MATCH(B625,Insumos!$A$2:$A$301,0)),"?"))</f>
        <v/>
      </c>
      <c r="E625" s="10">
        <f>IF(OR(B625="",C625=""),"",IFERROR(C625*INDEX(Insumos!$G$2:$G$301,MATCH(B625,Insumos!$A$2:$A$301,0)),0))</f>
        <v/>
      </c>
    </row>
    <row r="626">
      <c r="A626" s="9" t="n"/>
      <c r="B626" s="9" t="n"/>
      <c r="C626" s="9" t="n"/>
      <c r="D626" s="5">
        <f>IF(B626="","",IFERROR(INDEX(Insumos!$B$2:$B$301,MATCH(B626,Insumos!$A$2:$A$301,0)),"?"))</f>
        <v/>
      </c>
      <c r="E626" s="10">
        <f>IF(OR(B626="",C626=""),"",IFERROR(C626*INDEX(Insumos!$G$2:$G$301,MATCH(B626,Insumos!$A$2:$A$301,0)),0))</f>
        <v/>
      </c>
    </row>
    <row r="627">
      <c r="A627" s="9" t="n"/>
      <c r="B627" s="9" t="n"/>
      <c r="C627" s="9" t="n"/>
      <c r="D627" s="5">
        <f>IF(B627="","",IFERROR(INDEX(Insumos!$B$2:$B$301,MATCH(B627,Insumos!$A$2:$A$301,0)),"?"))</f>
        <v/>
      </c>
      <c r="E627" s="10">
        <f>IF(OR(B627="",C627=""),"",IFERROR(C627*INDEX(Insumos!$G$2:$G$301,MATCH(B627,Insumos!$A$2:$A$301,0)),0))</f>
        <v/>
      </c>
    </row>
    <row r="628">
      <c r="A628" s="9" t="n"/>
      <c r="B628" s="9" t="n"/>
      <c r="C628" s="9" t="n"/>
      <c r="D628" s="5">
        <f>IF(B628="","",IFERROR(INDEX(Insumos!$B$2:$B$301,MATCH(B628,Insumos!$A$2:$A$301,0)),"?"))</f>
        <v/>
      </c>
      <c r="E628" s="10">
        <f>IF(OR(B628="",C628=""),"",IFERROR(C628*INDEX(Insumos!$G$2:$G$301,MATCH(B628,Insumos!$A$2:$A$301,0)),0))</f>
        <v/>
      </c>
    </row>
    <row r="629">
      <c r="A629" s="9" t="n"/>
      <c r="B629" s="9" t="n"/>
      <c r="C629" s="9" t="n"/>
      <c r="D629" s="5">
        <f>IF(B629="","",IFERROR(INDEX(Insumos!$B$2:$B$301,MATCH(B629,Insumos!$A$2:$A$301,0)),"?"))</f>
        <v/>
      </c>
      <c r="E629" s="10">
        <f>IF(OR(B629="",C629=""),"",IFERROR(C629*INDEX(Insumos!$G$2:$G$301,MATCH(B629,Insumos!$A$2:$A$301,0)),0))</f>
        <v/>
      </c>
    </row>
    <row r="630">
      <c r="A630" s="9" t="n"/>
      <c r="B630" s="9" t="n"/>
      <c r="C630" s="9" t="n"/>
      <c r="D630" s="5">
        <f>IF(B630="","",IFERROR(INDEX(Insumos!$B$2:$B$301,MATCH(B630,Insumos!$A$2:$A$301,0)),"?"))</f>
        <v/>
      </c>
      <c r="E630" s="10">
        <f>IF(OR(B630="",C630=""),"",IFERROR(C630*INDEX(Insumos!$G$2:$G$301,MATCH(B630,Insumos!$A$2:$A$301,0)),0))</f>
        <v/>
      </c>
    </row>
    <row r="631">
      <c r="A631" s="9" t="n"/>
      <c r="B631" s="9" t="n"/>
      <c r="C631" s="9" t="n"/>
      <c r="D631" s="5">
        <f>IF(B631="","",IFERROR(INDEX(Insumos!$B$2:$B$301,MATCH(B631,Insumos!$A$2:$A$301,0)),"?"))</f>
        <v/>
      </c>
      <c r="E631" s="10">
        <f>IF(OR(B631="",C631=""),"",IFERROR(C631*INDEX(Insumos!$G$2:$G$301,MATCH(B631,Insumos!$A$2:$A$301,0)),0))</f>
        <v/>
      </c>
    </row>
    <row r="632">
      <c r="A632" s="9" t="n"/>
      <c r="B632" s="9" t="n"/>
      <c r="C632" s="9" t="n"/>
      <c r="D632" s="5">
        <f>IF(B632="","",IFERROR(INDEX(Insumos!$B$2:$B$301,MATCH(B632,Insumos!$A$2:$A$301,0)),"?"))</f>
        <v/>
      </c>
      <c r="E632" s="10">
        <f>IF(OR(B632="",C632=""),"",IFERROR(C632*INDEX(Insumos!$G$2:$G$301,MATCH(B632,Insumos!$A$2:$A$301,0)),0))</f>
        <v/>
      </c>
    </row>
    <row r="633">
      <c r="A633" s="9" t="n"/>
      <c r="B633" s="9" t="n"/>
      <c r="C633" s="9" t="n"/>
      <c r="D633" s="5">
        <f>IF(B633="","",IFERROR(INDEX(Insumos!$B$2:$B$301,MATCH(B633,Insumos!$A$2:$A$301,0)),"?"))</f>
        <v/>
      </c>
      <c r="E633" s="10">
        <f>IF(OR(B633="",C633=""),"",IFERROR(C633*INDEX(Insumos!$G$2:$G$301,MATCH(B633,Insumos!$A$2:$A$301,0)),0))</f>
        <v/>
      </c>
    </row>
    <row r="634">
      <c r="A634" s="9" t="n"/>
      <c r="B634" s="9" t="n"/>
      <c r="C634" s="9" t="n"/>
      <c r="D634" s="5">
        <f>IF(B634="","",IFERROR(INDEX(Insumos!$B$2:$B$301,MATCH(B634,Insumos!$A$2:$A$301,0)),"?"))</f>
        <v/>
      </c>
      <c r="E634" s="10">
        <f>IF(OR(B634="",C634=""),"",IFERROR(C634*INDEX(Insumos!$G$2:$G$301,MATCH(B634,Insumos!$A$2:$A$301,0)),0))</f>
        <v/>
      </c>
    </row>
    <row r="635">
      <c r="A635" s="9" t="n"/>
      <c r="B635" s="9" t="n"/>
      <c r="C635" s="9" t="n"/>
      <c r="D635" s="5">
        <f>IF(B635="","",IFERROR(INDEX(Insumos!$B$2:$B$301,MATCH(B635,Insumos!$A$2:$A$301,0)),"?"))</f>
        <v/>
      </c>
      <c r="E635" s="10">
        <f>IF(OR(B635="",C635=""),"",IFERROR(C635*INDEX(Insumos!$G$2:$G$301,MATCH(B635,Insumos!$A$2:$A$301,0)),0))</f>
        <v/>
      </c>
    </row>
    <row r="636">
      <c r="A636" s="9" t="n"/>
      <c r="B636" s="9" t="n"/>
      <c r="C636" s="9" t="n"/>
      <c r="D636" s="5">
        <f>IF(B636="","",IFERROR(INDEX(Insumos!$B$2:$B$301,MATCH(B636,Insumos!$A$2:$A$301,0)),"?"))</f>
        <v/>
      </c>
      <c r="E636" s="10">
        <f>IF(OR(B636="",C636=""),"",IFERROR(C636*INDEX(Insumos!$G$2:$G$301,MATCH(B636,Insumos!$A$2:$A$301,0)),0))</f>
        <v/>
      </c>
    </row>
    <row r="637">
      <c r="A637" s="9" t="n"/>
      <c r="B637" s="9" t="n"/>
      <c r="C637" s="9" t="n"/>
      <c r="D637" s="5">
        <f>IF(B637="","",IFERROR(INDEX(Insumos!$B$2:$B$301,MATCH(B637,Insumos!$A$2:$A$301,0)),"?"))</f>
        <v/>
      </c>
      <c r="E637" s="10">
        <f>IF(OR(B637="",C637=""),"",IFERROR(C637*INDEX(Insumos!$G$2:$G$301,MATCH(B637,Insumos!$A$2:$A$301,0)),0))</f>
        <v/>
      </c>
    </row>
    <row r="638">
      <c r="A638" s="9" t="n"/>
      <c r="B638" s="9" t="n"/>
      <c r="C638" s="9" t="n"/>
      <c r="D638" s="5">
        <f>IF(B638="","",IFERROR(INDEX(Insumos!$B$2:$B$301,MATCH(B638,Insumos!$A$2:$A$301,0)),"?"))</f>
        <v/>
      </c>
      <c r="E638" s="10">
        <f>IF(OR(B638="",C638=""),"",IFERROR(C638*INDEX(Insumos!$G$2:$G$301,MATCH(B638,Insumos!$A$2:$A$301,0)),0))</f>
        <v/>
      </c>
    </row>
    <row r="639">
      <c r="A639" s="9" t="n"/>
      <c r="B639" s="9" t="n"/>
      <c r="C639" s="9" t="n"/>
      <c r="D639" s="5">
        <f>IF(B639="","",IFERROR(INDEX(Insumos!$B$2:$B$301,MATCH(B639,Insumos!$A$2:$A$301,0)),"?"))</f>
        <v/>
      </c>
      <c r="E639" s="10">
        <f>IF(OR(B639="",C639=""),"",IFERROR(C639*INDEX(Insumos!$G$2:$G$301,MATCH(B639,Insumos!$A$2:$A$301,0)),0))</f>
        <v/>
      </c>
    </row>
    <row r="640">
      <c r="A640" s="9" t="n"/>
      <c r="B640" s="9" t="n"/>
      <c r="C640" s="9" t="n"/>
      <c r="D640" s="5">
        <f>IF(B640="","",IFERROR(INDEX(Insumos!$B$2:$B$301,MATCH(B640,Insumos!$A$2:$A$301,0)),"?"))</f>
        <v/>
      </c>
      <c r="E640" s="10">
        <f>IF(OR(B640="",C640=""),"",IFERROR(C640*INDEX(Insumos!$G$2:$G$301,MATCH(B640,Insumos!$A$2:$A$301,0)),0))</f>
        <v/>
      </c>
    </row>
    <row r="641">
      <c r="A641" s="9" t="n"/>
      <c r="B641" s="9" t="n"/>
      <c r="C641" s="9" t="n"/>
      <c r="D641" s="5">
        <f>IF(B641="","",IFERROR(INDEX(Insumos!$B$2:$B$301,MATCH(B641,Insumos!$A$2:$A$301,0)),"?"))</f>
        <v/>
      </c>
      <c r="E641" s="10">
        <f>IF(OR(B641="",C641=""),"",IFERROR(C641*INDEX(Insumos!$G$2:$G$301,MATCH(B641,Insumos!$A$2:$A$301,0)),0))</f>
        <v/>
      </c>
    </row>
    <row r="642">
      <c r="A642" s="9" t="n"/>
      <c r="B642" s="9" t="n"/>
      <c r="C642" s="9" t="n"/>
      <c r="D642" s="5">
        <f>IF(B642="","",IFERROR(INDEX(Insumos!$B$2:$B$301,MATCH(B642,Insumos!$A$2:$A$301,0)),"?"))</f>
        <v/>
      </c>
      <c r="E642" s="10">
        <f>IF(OR(B642="",C642=""),"",IFERROR(C642*INDEX(Insumos!$G$2:$G$301,MATCH(B642,Insumos!$A$2:$A$301,0)),0))</f>
        <v/>
      </c>
    </row>
    <row r="643">
      <c r="A643" s="9" t="n"/>
      <c r="B643" s="9" t="n"/>
      <c r="C643" s="9" t="n"/>
      <c r="D643" s="5">
        <f>IF(B643="","",IFERROR(INDEX(Insumos!$B$2:$B$301,MATCH(B643,Insumos!$A$2:$A$301,0)),"?"))</f>
        <v/>
      </c>
      <c r="E643" s="10">
        <f>IF(OR(B643="",C643=""),"",IFERROR(C643*INDEX(Insumos!$G$2:$G$301,MATCH(B643,Insumos!$A$2:$A$301,0)),0))</f>
        <v/>
      </c>
    </row>
    <row r="644">
      <c r="A644" s="9" t="n"/>
      <c r="B644" s="9" t="n"/>
      <c r="C644" s="9" t="n"/>
      <c r="D644" s="5">
        <f>IF(B644="","",IFERROR(INDEX(Insumos!$B$2:$B$301,MATCH(B644,Insumos!$A$2:$A$301,0)),"?"))</f>
        <v/>
      </c>
      <c r="E644" s="10">
        <f>IF(OR(B644="",C644=""),"",IFERROR(C644*INDEX(Insumos!$G$2:$G$301,MATCH(B644,Insumos!$A$2:$A$301,0)),0))</f>
        <v/>
      </c>
    </row>
    <row r="645">
      <c r="A645" s="9" t="n"/>
      <c r="B645" s="9" t="n"/>
      <c r="C645" s="9" t="n"/>
      <c r="D645" s="5">
        <f>IF(B645="","",IFERROR(INDEX(Insumos!$B$2:$B$301,MATCH(B645,Insumos!$A$2:$A$301,0)),"?"))</f>
        <v/>
      </c>
      <c r="E645" s="10">
        <f>IF(OR(B645="",C645=""),"",IFERROR(C645*INDEX(Insumos!$G$2:$G$301,MATCH(B645,Insumos!$A$2:$A$301,0)),0))</f>
        <v/>
      </c>
    </row>
    <row r="646">
      <c r="A646" s="9" t="n"/>
      <c r="B646" s="9" t="n"/>
      <c r="C646" s="9" t="n"/>
      <c r="D646" s="5">
        <f>IF(B646="","",IFERROR(INDEX(Insumos!$B$2:$B$301,MATCH(B646,Insumos!$A$2:$A$301,0)),"?"))</f>
        <v/>
      </c>
      <c r="E646" s="10">
        <f>IF(OR(B646="",C646=""),"",IFERROR(C646*INDEX(Insumos!$G$2:$G$301,MATCH(B646,Insumos!$A$2:$A$301,0)),0))</f>
        <v/>
      </c>
    </row>
    <row r="647">
      <c r="A647" s="9" t="n"/>
      <c r="B647" s="9" t="n"/>
      <c r="C647" s="9" t="n"/>
      <c r="D647" s="5">
        <f>IF(B647="","",IFERROR(INDEX(Insumos!$B$2:$B$301,MATCH(B647,Insumos!$A$2:$A$301,0)),"?"))</f>
        <v/>
      </c>
      <c r="E647" s="10">
        <f>IF(OR(B647="",C647=""),"",IFERROR(C647*INDEX(Insumos!$G$2:$G$301,MATCH(B647,Insumos!$A$2:$A$301,0)),0))</f>
        <v/>
      </c>
    </row>
    <row r="648">
      <c r="A648" s="9" t="n"/>
      <c r="B648" s="9" t="n"/>
      <c r="C648" s="9" t="n"/>
      <c r="D648" s="5">
        <f>IF(B648="","",IFERROR(INDEX(Insumos!$B$2:$B$301,MATCH(B648,Insumos!$A$2:$A$301,0)),"?"))</f>
        <v/>
      </c>
      <c r="E648" s="10">
        <f>IF(OR(B648="",C648=""),"",IFERROR(C648*INDEX(Insumos!$G$2:$G$301,MATCH(B648,Insumos!$A$2:$A$301,0)),0))</f>
        <v/>
      </c>
    </row>
    <row r="649">
      <c r="A649" s="9" t="n"/>
      <c r="B649" s="9" t="n"/>
      <c r="C649" s="9" t="n"/>
      <c r="D649" s="5">
        <f>IF(B649="","",IFERROR(INDEX(Insumos!$B$2:$B$301,MATCH(B649,Insumos!$A$2:$A$301,0)),"?"))</f>
        <v/>
      </c>
      <c r="E649" s="10">
        <f>IF(OR(B649="",C649=""),"",IFERROR(C649*INDEX(Insumos!$G$2:$G$301,MATCH(B649,Insumos!$A$2:$A$301,0)),0))</f>
        <v/>
      </c>
    </row>
    <row r="650">
      <c r="A650" s="9" t="n"/>
      <c r="B650" s="9" t="n"/>
      <c r="C650" s="9" t="n"/>
      <c r="D650" s="5">
        <f>IF(B650="","",IFERROR(INDEX(Insumos!$B$2:$B$301,MATCH(B650,Insumos!$A$2:$A$301,0)),"?"))</f>
        <v/>
      </c>
      <c r="E650" s="10">
        <f>IF(OR(B650="",C650=""),"",IFERROR(C650*INDEX(Insumos!$G$2:$G$301,MATCH(B650,Insumos!$A$2:$A$301,0)),0))</f>
        <v/>
      </c>
    </row>
    <row r="651">
      <c r="A651" s="9" t="n"/>
      <c r="B651" s="9" t="n"/>
      <c r="C651" s="9" t="n"/>
      <c r="D651" s="5">
        <f>IF(B651="","",IFERROR(INDEX(Insumos!$B$2:$B$301,MATCH(B651,Insumos!$A$2:$A$301,0)),"?"))</f>
        <v/>
      </c>
      <c r="E651" s="10">
        <f>IF(OR(B651="",C651=""),"",IFERROR(C651*INDEX(Insumos!$G$2:$G$301,MATCH(B651,Insumos!$A$2:$A$301,0)),0))</f>
        <v/>
      </c>
    </row>
    <row r="652">
      <c r="A652" s="9" t="n"/>
      <c r="B652" s="9" t="n"/>
      <c r="C652" s="9" t="n"/>
      <c r="D652" s="5">
        <f>IF(B652="","",IFERROR(INDEX(Insumos!$B$2:$B$301,MATCH(B652,Insumos!$A$2:$A$301,0)),"?"))</f>
        <v/>
      </c>
      <c r="E652" s="10">
        <f>IF(OR(B652="",C652=""),"",IFERROR(C652*INDEX(Insumos!$G$2:$G$301,MATCH(B652,Insumos!$A$2:$A$301,0)),0))</f>
        <v/>
      </c>
    </row>
    <row r="653">
      <c r="A653" s="9" t="n"/>
      <c r="B653" s="9" t="n"/>
      <c r="C653" s="9" t="n"/>
      <c r="D653" s="5">
        <f>IF(B653="","",IFERROR(INDEX(Insumos!$B$2:$B$301,MATCH(B653,Insumos!$A$2:$A$301,0)),"?"))</f>
        <v/>
      </c>
      <c r="E653" s="10">
        <f>IF(OR(B653="",C653=""),"",IFERROR(C653*INDEX(Insumos!$G$2:$G$301,MATCH(B653,Insumos!$A$2:$A$301,0)),0))</f>
        <v/>
      </c>
    </row>
    <row r="654">
      <c r="A654" s="9" t="n"/>
      <c r="B654" s="9" t="n"/>
      <c r="C654" s="9" t="n"/>
      <c r="D654" s="5">
        <f>IF(B654="","",IFERROR(INDEX(Insumos!$B$2:$B$301,MATCH(B654,Insumos!$A$2:$A$301,0)),"?"))</f>
        <v/>
      </c>
      <c r="E654" s="10">
        <f>IF(OR(B654="",C654=""),"",IFERROR(C654*INDEX(Insumos!$G$2:$G$301,MATCH(B654,Insumos!$A$2:$A$301,0)),0))</f>
        <v/>
      </c>
    </row>
    <row r="655">
      <c r="A655" s="9" t="n"/>
      <c r="B655" s="9" t="n"/>
      <c r="C655" s="9" t="n"/>
      <c r="D655" s="5">
        <f>IF(B655="","",IFERROR(INDEX(Insumos!$B$2:$B$301,MATCH(B655,Insumos!$A$2:$A$301,0)),"?"))</f>
        <v/>
      </c>
      <c r="E655" s="10">
        <f>IF(OR(B655="",C655=""),"",IFERROR(C655*INDEX(Insumos!$G$2:$G$301,MATCH(B655,Insumos!$A$2:$A$301,0)),0))</f>
        <v/>
      </c>
    </row>
    <row r="656">
      <c r="A656" s="9" t="n"/>
      <c r="B656" s="9" t="n"/>
      <c r="C656" s="9" t="n"/>
      <c r="D656" s="5">
        <f>IF(B656="","",IFERROR(INDEX(Insumos!$B$2:$B$301,MATCH(B656,Insumos!$A$2:$A$301,0)),"?"))</f>
        <v/>
      </c>
      <c r="E656" s="10">
        <f>IF(OR(B656="",C656=""),"",IFERROR(C656*INDEX(Insumos!$G$2:$G$301,MATCH(B656,Insumos!$A$2:$A$301,0)),0))</f>
        <v/>
      </c>
    </row>
    <row r="657">
      <c r="A657" s="9" t="n"/>
      <c r="B657" s="9" t="n"/>
      <c r="C657" s="9" t="n"/>
      <c r="D657" s="5">
        <f>IF(B657="","",IFERROR(INDEX(Insumos!$B$2:$B$301,MATCH(B657,Insumos!$A$2:$A$301,0)),"?"))</f>
        <v/>
      </c>
      <c r="E657" s="10">
        <f>IF(OR(B657="",C657=""),"",IFERROR(C657*INDEX(Insumos!$G$2:$G$301,MATCH(B657,Insumos!$A$2:$A$301,0)),0))</f>
        <v/>
      </c>
    </row>
    <row r="658">
      <c r="A658" s="9" t="n"/>
      <c r="B658" s="9" t="n"/>
      <c r="C658" s="9" t="n"/>
      <c r="D658" s="5">
        <f>IF(B658="","",IFERROR(INDEX(Insumos!$B$2:$B$301,MATCH(B658,Insumos!$A$2:$A$301,0)),"?"))</f>
        <v/>
      </c>
      <c r="E658" s="10">
        <f>IF(OR(B658="",C658=""),"",IFERROR(C658*INDEX(Insumos!$G$2:$G$301,MATCH(B658,Insumos!$A$2:$A$301,0)),0))</f>
        <v/>
      </c>
    </row>
    <row r="659">
      <c r="A659" s="9" t="n"/>
      <c r="B659" s="9" t="n"/>
      <c r="C659" s="9" t="n"/>
      <c r="D659" s="5">
        <f>IF(B659="","",IFERROR(INDEX(Insumos!$B$2:$B$301,MATCH(B659,Insumos!$A$2:$A$301,0)),"?"))</f>
        <v/>
      </c>
      <c r="E659" s="10">
        <f>IF(OR(B659="",C659=""),"",IFERROR(C659*INDEX(Insumos!$G$2:$G$301,MATCH(B659,Insumos!$A$2:$A$301,0)),0))</f>
        <v/>
      </c>
    </row>
    <row r="660">
      <c r="A660" s="9" t="n"/>
      <c r="B660" s="9" t="n"/>
      <c r="C660" s="9" t="n"/>
      <c r="D660" s="5">
        <f>IF(B660="","",IFERROR(INDEX(Insumos!$B$2:$B$301,MATCH(B660,Insumos!$A$2:$A$301,0)),"?"))</f>
        <v/>
      </c>
      <c r="E660" s="10">
        <f>IF(OR(B660="",C660=""),"",IFERROR(C660*INDEX(Insumos!$G$2:$G$301,MATCH(B660,Insumos!$A$2:$A$301,0)),0))</f>
        <v/>
      </c>
    </row>
    <row r="661">
      <c r="A661" s="9" t="n"/>
      <c r="B661" s="9" t="n"/>
      <c r="C661" s="9" t="n"/>
      <c r="D661" s="5">
        <f>IF(B661="","",IFERROR(INDEX(Insumos!$B$2:$B$301,MATCH(B661,Insumos!$A$2:$A$301,0)),"?"))</f>
        <v/>
      </c>
      <c r="E661" s="10">
        <f>IF(OR(B661="",C661=""),"",IFERROR(C661*INDEX(Insumos!$G$2:$G$301,MATCH(B661,Insumos!$A$2:$A$301,0)),0))</f>
        <v/>
      </c>
    </row>
    <row r="662">
      <c r="A662" s="9" t="n"/>
      <c r="B662" s="9" t="n"/>
      <c r="C662" s="9" t="n"/>
      <c r="D662" s="5">
        <f>IF(B662="","",IFERROR(INDEX(Insumos!$B$2:$B$301,MATCH(B662,Insumos!$A$2:$A$301,0)),"?"))</f>
        <v/>
      </c>
      <c r="E662" s="10">
        <f>IF(OR(B662="",C662=""),"",IFERROR(C662*INDEX(Insumos!$G$2:$G$301,MATCH(B662,Insumos!$A$2:$A$301,0)),0))</f>
        <v/>
      </c>
    </row>
    <row r="663">
      <c r="A663" s="9" t="n"/>
      <c r="B663" s="9" t="n"/>
      <c r="C663" s="9" t="n"/>
      <c r="D663" s="5">
        <f>IF(B663="","",IFERROR(INDEX(Insumos!$B$2:$B$301,MATCH(B663,Insumos!$A$2:$A$301,0)),"?"))</f>
        <v/>
      </c>
      <c r="E663" s="10">
        <f>IF(OR(B663="",C663=""),"",IFERROR(C663*INDEX(Insumos!$G$2:$G$301,MATCH(B663,Insumos!$A$2:$A$301,0)),0))</f>
        <v/>
      </c>
    </row>
    <row r="664">
      <c r="A664" s="9" t="n"/>
      <c r="B664" s="9" t="n"/>
      <c r="C664" s="9" t="n"/>
      <c r="D664" s="5">
        <f>IF(B664="","",IFERROR(INDEX(Insumos!$B$2:$B$301,MATCH(B664,Insumos!$A$2:$A$301,0)),"?"))</f>
        <v/>
      </c>
      <c r="E664" s="10">
        <f>IF(OR(B664="",C664=""),"",IFERROR(C664*INDEX(Insumos!$G$2:$G$301,MATCH(B664,Insumos!$A$2:$A$301,0)),0))</f>
        <v/>
      </c>
    </row>
    <row r="665">
      <c r="A665" s="9" t="n"/>
      <c r="B665" s="9" t="n"/>
      <c r="C665" s="9" t="n"/>
      <c r="D665" s="5">
        <f>IF(B665="","",IFERROR(INDEX(Insumos!$B$2:$B$301,MATCH(B665,Insumos!$A$2:$A$301,0)),"?"))</f>
        <v/>
      </c>
      <c r="E665" s="10">
        <f>IF(OR(B665="",C665=""),"",IFERROR(C665*INDEX(Insumos!$G$2:$G$301,MATCH(B665,Insumos!$A$2:$A$301,0)),0))</f>
        <v/>
      </c>
    </row>
    <row r="666">
      <c r="A666" s="9" t="n"/>
      <c r="B666" s="9" t="n"/>
      <c r="C666" s="9" t="n"/>
      <c r="D666" s="5">
        <f>IF(B666="","",IFERROR(INDEX(Insumos!$B$2:$B$301,MATCH(B666,Insumos!$A$2:$A$301,0)),"?"))</f>
        <v/>
      </c>
      <c r="E666" s="10">
        <f>IF(OR(B666="",C666=""),"",IFERROR(C666*INDEX(Insumos!$G$2:$G$301,MATCH(B666,Insumos!$A$2:$A$301,0)),0))</f>
        <v/>
      </c>
    </row>
    <row r="667">
      <c r="A667" s="9" t="n"/>
      <c r="B667" s="9" t="n"/>
      <c r="C667" s="9" t="n"/>
      <c r="D667" s="5">
        <f>IF(B667="","",IFERROR(INDEX(Insumos!$B$2:$B$301,MATCH(B667,Insumos!$A$2:$A$301,0)),"?"))</f>
        <v/>
      </c>
      <c r="E667" s="10">
        <f>IF(OR(B667="",C667=""),"",IFERROR(C667*INDEX(Insumos!$G$2:$G$301,MATCH(B667,Insumos!$A$2:$A$301,0)),0))</f>
        <v/>
      </c>
    </row>
    <row r="668">
      <c r="A668" s="9" t="n"/>
      <c r="B668" s="9" t="n"/>
      <c r="C668" s="9" t="n"/>
      <c r="D668" s="5">
        <f>IF(B668="","",IFERROR(INDEX(Insumos!$B$2:$B$301,MATCH(B668,Insumos!$A$2:$A$301,0)),"?"))</f>
        <v/>
      </c>
      <c r="E668" s="10">
        <f>IF(OR(B668="",C668=""),"",IFERROR(C668*INDEX(Insumos!$G$2:$G$301,MATCH(B668,Insumos!$A$2:$A$301,0)),0))</f>
        <v/>
      </c>
    </row>
    <row r="669">
      <c r="A669" s="9" t="n"/>
      <c r="B669" s="9" t="n"/>
      <c r="C669" s="9" t="n"/>
      <c r="D669" s="5">
        <f>IF(B669="","",IFERROR(INDEX(Insumos!$B$2:$B$301,MATCH(B669,Insumos!$A$2:$A$301,0)),"?"))</f>
        <v/>
      </c>
      <c r="E669" s="10">
        <f>IF(OR(B669="",C669=""),"",IFERROR(C669*INDEX(Insumos!$G$2:$G$301,MATCH(B669,Insumos!$A$2:$A$301,0)),0))</f>
        <v/>
      </c>
    </row>
    <row r="670">
      <c r="A670" s="9" t="n"/>
      <c r="B670" s="9" t="n"/>
      <c r="C670" s="9" t="n"/>
      <c r="D670" s="5">
        <f>IF(B670="","",IFERROR(INDEX(Insumos!$B$2:$B$301,MATCH(B670,Insumos!$A$2:$A$301,0)),"?"))</f>
        <v/>
      </c>
      <c r="E670" s="10">
        <f>IF(OR(B670="",C670=""),"",IFERROR(C670*INDEX(Insumos!$G$2:$G$301,MATCH(B670,Insumos!$A$2:$A$301,0)),0))</f>
        <v/>
      </c>
    </row>
    <row r="671">
      <c r="A671" s="9" t="n"/>
      <c r="B671" s="9" t="n"/>
      <c r="C671" s="9" t="n"/>
      <c r="D671" s="5">
        <f>IF(B671="","",IFERROR(INDEX(Insumos!$B$2:$B$301,MATCH(B671,Insumos!$A$2:$A$301,0)),"?"))</f>
        <v/>
      </c>
      <c r="E671" s="10">
        <f>IF(OR(B671="",C671=""),"",IFERROR(C671*INDEX(Insumos!$G$2:$G$301,MATCH(B671,Insumos!$A$2:$A$301,0)),0))</f>
        <v/>
      </c>
    </row>
    <row r="672">
      <c r="A672" s="9" t="n"/>
      <c r="B672" s="9" t="n"/>
      <c r="C672" s="9" t="n"/>
      <c r="D672" s="5">
        <f>IF(B672="","",IFERROR(INDEX(Insumos!$B$2:$B$301,MATCH(B672,Insumos!$A$2:$A$301,0)),"?"))</f>
        <v/>
      </c>
      <c r="E672" s="10">
        <f>IF(OR(B672="",C672=""),"",IFERROR(C672*INDEX(Insumos!$G$2:$G$301,MATCH(B672,Insumos!$A$2:$A$301,0)),0))</f>
        <v/>
      </c>
    </row>
    <row r="673">
      <c r="A673" s="9" t="n"/>
      <c r="B673" s="9" t="n"/>
      <c r="C673" s="9" t="n"/>
      <c r="D673" s="5">
        <f>IF(B673="","",IFERROR(INDEX(Insumos!$B$2:$B$301,MATCH(B673,Insumos!$A$2:$A$301,0)),"?"))</f>
        <v/>
      </c>
      <c r="E673" s="10">
        <f>IF(OR(B673="",C673=""),"",IFERROR(C673*INDEX(Insumos!$G$2:$G$301,MATCH(B673,Insumos!$A$2:$A$301,0)),0))</f>
        <v/>
      </c>
    </row>
    <row r="674">
      <c r="A674" s="9" t="n"/>
      <c r="B674" s="9" t="n"/>
      <c r="C674" s="9" t="n"/>
      <c r="D674" s="5">
        <f>IF(B674="","",IFERROR(INDEX(Insumos!$B$2:$B$301,MATCH(B674,Insumos!$A$2:$A$301,0)),"?"))</f>
        <v/>
      </c>
      <c r="E674" s="10">
        <f>IF(OR(B674="",C674=""),"",IFERROR(C674*INDEX(Insumos!$G$2:$G$301,MATCH(B674,Insumos!$A$2:$A$301,0)),0))</f>
        <v/>
      </c>
    </row>
    <row r="675">
      <c r="A675" s="9" t="n"/>
      <c r="B675" s="9" t="n"/>
      <c r="C675" s="9" t="n"/>
      <c r="D675" s="5">
        <f>IF(B675="","",IFERROR(INDEX(Insumos!$B$2:$B$301,MATCH(B675,Insumos!$A$2:$A$301,0)),"?"))</f>
        <v/>
      </c>
      <c r="E675" s="10">
        <f>IF(OR(B675="",C675=""),"",IFERROR(C675*INDEX(Insumos!$G$2:$G$301,MATCH(B675,Insumos!$A$2:$A$301,0)),0))</f>
        <v/>
      </c>
    </row>
    <row r="676">
      <c r="A676" s="9" t="n"/>
      <c r="B676" s="9" t="n"/>
      <c r="C676" s="9" t="n"/>
      <c r="D676" s="5">
        <f>IF(B676="","",IFERROR(INDEX(Insumos!$B$2:$B$301,MATCH(B676,Insumos!$A$2:$A$301,0)),"?"))</f>
        <v/>
      </c>
      <c r="E676" s="10">
        <f>IF(OR(B676="",C676=""),"",IFERROR(C676*INDEX(Insumos!$G$2:$G$301,MATCH(B676,Insumos!$A$2:$A$301,0)),0))</f>
        <v/>
      </c>
    </row>
    <row r="677">
      <c r="A677" s="9" t="n"/>
      <c r="B677" s="9" t="n"/>
      <c r="C677" s="9" t="n"/>
      <c r="D677" s="5">
        <f>IF(B677="","",IFERROR(INDEX(Insumos!$B$2:$B$301,MATCH(B677,Insumos!$A$2:$A$301,0)),"?"))</f>
        <v/>
      </c>
      <c r="E677" s="10">
        <f>IF(OR(B677="",C677=""),"",IFERROR(C677*INDEX(Insumos!$G$2:$G$301,MATCH(B677,Insumos!$A$2:$A$301,0)),0))</f>
        <v/>
      </c>
    </row>
    <row r="678">
      <c r="A678" s="9" t="n"/>
      <c r="B678" s="9" t="n"/>
      <c r="C678" s="9" t="n"/>
      <c r="D678" s="5">
        <f>IF(B678="","",IFERROR(INDEX(Insumos!$B$2:$B$301,MATCH(B678,Insumos!$A$2:$A$301,0)),"?"))</f>
        <v/>
      </c>
      <c r="E678" s="10">
        <f>IF(OR(B678="",C678=""),"",IFERROR(C678*INDEX(Insumos!$G$2:$G$301,MATCH(B678,Insumos!$A$2:$A$301,0)),0))</f>
        <v/>
      </c>
    </row>
    <row r="679">
      <c r="A679" s="9" t="n"/>
      <c r="B679" s="9" t="n"/>
      <c r="C679" s="9" t="n"/>
      <c r="D679" s="5">
        <f>IF(B679="","",IFERROR(INDEX(Insumos!$B$2:$B$301,MATCH(B679,Insumos!$A$2:$A$301,0)),"?"))</f>
        <v/>
      </c>
      <c r="E679" s="10">
        <f>IF(OR(B679="",C679=""),"",IFERROR(C679*INDEX(Insumos!$G$2:$G$301,MATCH(B679,Insumos!$A$2:$A$301,0)),0))</f>
        <v/>
      </c>
    </row>
    <row r="680">
      <c r="A680" s="9" t="n"/>
      <c r="B680" s="9" t="n"/>
      <c r="C680" s="9" t="n"/>
      <c r="D680" s="5">
        <f>IF(B680="","",IFERROR(INDEX(Insumos!$B$2:$B$301,MATCH(B680,Insumos!$A$2:$A$301,0)),"?"))</f>
        <v/>
      </c>
      <c r="E680" s="10">
        <f>IF(OR(B680="",C680=""),"",IFERROR(C680*INDEX(Insumos!$G$2:$G$301,MATCH(B680,Insumos!$A$2:$A$301,0)),0))</f>
        <v/>
      </c>
    </row>
    <row r="681">
      <c r="A681" s="9" t="n"/>
      <c r="B681" s="9" t="n"/>
      <c r="C681" s="9" t="n"/>
      <c r="D681" s="5">
        <f>IF(B681="","",IFERROR(INDEX(Insumos!$B$2:$B$301,MATCH(B681,Insumos!$A$2:$A$301,0)),"?"))</f>
        <v/>
      </c>
      <c r="E681" s="10">
        <f>IF(OR(B681="",C681=""),"",IFERROR(C681*INDEX(Insumos!$G$2:$G$301,MATCH(B681,Insumos!$A$2:$A$301,0)),0))</f>
        <v/>
      </c>
    </row>
    <row r="682">
      <c r="A682" s="9" t="n"/>
      <c r="B682" s="9" t="n"/>
      <c r="C682" s="9" t="n"/>
      <c r="D682" s="5">
        <f>IF(B682="","",IFERROR(INDEX(Insumos!$B$2:$B$301,MATCH(B682,Insumos!$A$2:$A$301,0)),"?"))</f>
        <v/>
      </c>
      <c r="E682" s="10">
        <f>IF(OR(B682="",C682=""),"",IFERROR(C682*INDEX(Insumos!$G$2:$G$301,MATCH(B682,Insumos!$A$2:$A$301,0)),0))</f>
        <v/>
      </c>
    </row>
    <row r="683">
      <c r="A683" s="9" t="n"/>
      <c r="B683" s="9" t="n"/>
      <c r="C683" s="9" t="n"/>
      <c r="D683" s="5">
        <f>IF(B683="","",IFERROR(INDEX(Insumos!$B$2:$B$301,MATCH(B683,Insumos!$A$2:$A$301,0)),"?"))</f>
        <v/>
      </c>
      <c r="E683" s="10">
        <f>IF(OR(B683="",C683=""),"",IFERROR(C683*INDEX(Insumos!$G$2:$G$301,MATCH(B683,Insumos!$A$2:$A$301,0)),0))</f>
        <v/>
      </c>
    </row>
    <row r="684">
      <c r="A684" s="9" t="n"/>
      <c r="B684" s="9" t="n"/>
      <c r="C684" s="9" t="n"/>
      <c r="D684" s="5">
        <f>IF(B684="","",IFERROR(INDEX(Insumos!$B$2:$B$301,MATCH(B684,Insumos!$A$2:$A$301,0)),"?"))</f>
        <v/>
      </c>
      <c r="E684" s="10">
        <f>IF(OR(B684="",C684=""),"",IFERROR(C684*INDEX(Insumos!$G$2:$G$301,MATCH(B684,Insumos!$A$2:$A$301,0)),0))</f>
        <v/>
      </c>
    </row>
    <row r="685">
      <c r="A685" s="9" t="n"/>
      <c r="B685" s="9" t="n"/>
      <c r="C685" s="9" t="n"/>
      <c r="D685" s="5">
        <f>IF(B685="","",IFERROR(INDEX(Insumos!$B$2:$B$301,MATCH(B685,Insumos!$A$2:$A$301,0)),"?"))</f>
        <v/>
      </c>
      <c r="E685" s="10">
        <f>IF(OR(B685="",C685=""),"",IFERROR(C685*INDEX(Insumos!$G$2:$G$301,MATCH(B685,Insumos!$A$2:$A$301,0)),0))</f>
        <v/>
      </c>
    </row>
    <row r="686">
      <c r="A686" s="9" t="n"/>
      <c r="B686" s="9" t="n"/>
      <c r="C686" s="9" t="n"/>
      <c r="D686" s="5">
        <f>IF(B686="","",IFERROR(INDEX(Insumos!$B$2:$B$301,MATCH(B686,Insumos!$A$2:$A$301,0)),"?"))</f>
        <v/>
      </c>
      <c r="E686" s="10">
        <f>IF(OR(B686="",C686=""),"",IFERROR(C686*INDEX(Insumos!$G$2:$G$301,MATCH(B686,Insumos!$A$2:$A$301,0)),0))</f>
        <v/>
      </c>
    </row>
    <row r="687">
      <c r="A687" s="9" t="n"/>
      <c r="B687" s="9" t="n"/>
      <c r="C687" s="9" t="n"/>
      <c r="D687" s="5">
        <f>IF(B687="","",IFERROR(INDEX(Insumos!$B$2:$B$301,MATCH(B687,Insumos!$A$2:$A$301,0)),"?"))</f>
        <v/>
      </c>
      <c r="E687" s="10">
        <f>IF(OR(B687="",C687=""),"",IFERROR(C687*INDEX(Insumos!$G$2:$G$301,MATCH(B687,Insumos!$A$2:$A$301,0)),0))</f>
        <v/>
      </c>
    </row>
    <row r="688">
      <c r="A688" s="9" t="n"/>
      <c r="B688" s="9" t="n"/>
      <c r="C688" s="9" t="n"/>
      <c r="D688" s="5">
        <f>IF(B688="","",IFERROR(INDEX(Insumos!$B$2:$B$301,MATCH(B688,Insumos!$A$2:$A$301,0)),"?"))</f>
        <v/>
      </c>
      <c r="E688" s="10">
        <f>IF(OR(B688="",C688=""),"",IFERROR(C688*INDEX(Insumos!$G$2:$G$301,MATCH(B688,Insumos!$A$2:$A$301,0)),0))</f>
        <v/>
      </c>
    </row>
    <row r="689">
      <c r="A689" s="9" t="n"/>
      <c r="B689" s="9" t="n"/>
      <c r="C689" s="9" t="n"/>
      <c r="D689" s="5">
        <f>IF(B689="","",IFERROR(INDEX(Insumos!$B$2:$B$301,MATCH(B689,Insumos!$A$2:$A$301,0)),"?"))</f>
        <v/>
      </c>
      <c r="E689" s="10">
        <f>IF(OR(B689="",C689=""),"",IFERROR(C689*INDEX(Insumos!$G$2:$G$301,MATCH(B689,Insumos!$A$2:$A$301,0)),0))</f>
        <v/>
      </c>
    </row>
    <row r="690">
      <c r="A690" s="9" t="n"/>
      <c r="B690" s="9" t="n"/>
      <c r="C690" s="9" t="n"/>
      <c r="D690" s="5">
        <f>IF(B690="","",IFERROR(INDEX(Insumos!$B$2:$B$301,MATCH(B690,Insumos!$A$2:$A$301,0)),"?"))</f>
        <v/>
      </c>
      <c r="E690" s="10">
        <f>IF(OR(B690="",C690=""),"",IFERROR(C690*INDEX(Insumos!$G$2:$G$301,MATCH(B690,Insumos!$A$2:$A$301,0)),0))</f>
        <v/>
      </c>
    </row>
    <row r="691">
      <c r="A691" s="9" t="n"/>
      <c r="B691" s="9" t="n"/>
      <c r="C691" s="9" t="n"/>
      <c r="D691" s="5">
        <f>IF(B691="","",IFERROR(INDEX(Insumos!$B$2:$B$301,MATCH(B691,Insumos!$A$2:$A$301,0)),"?"))</f>
        <v/>
      </c>
      <c r="E691" s="10">
        <f>IF(OR(B691="",C691=""),"",IFERROR(C691*INDEX(Insumos!$G$2:$G$301,MATCH(B691,Insumos!$A$2:$A$301,0)),0))</f>
        <v/>
      </c>
    </row>
    <row r="692">
      <c r="A692" s="9" t="n"/>
      <c r="B692" s="9" t="n"/>
      <c r="C692" s="9" t="n"/>
      <c r="D692" s="5">
        <f>IF(B692="","",IFERROR(INDEX(Insumos!$B$2:$B$301,MATCH(B692,Insumos!$A$2:$A$301,0)),"?"))</f>
        <v/>
      </c>
      <c r="E692" s="10">
        <f>IF(OR(B692="",C692=""),"",IFERROR(C692*INDEX(Insumos!$G$2:$G$301,MATCH(B692,Insumos!$A$2:$A$301,0)),0))</f>
        <v/>
      </c>
    </row>
    <row r="693">
      <c r="A693" s="9" t="n"/>
      <c r="B693" s="9" t="n"/>
      <c r="C693" s="9" t="n"/>
      <c r="D693" s="5">
        <f>IF(B693="","",IFERROR(INDEX(Insumos!$B$2:$B$301,MATCH(B693,Insumos!$A$2:$A$301,0)),"?"))</f>
        <v/>
      </c>
      <c r="E693" s="10">
        <f>IF(OR(B693="",C693=""),"",IFERROR(C693*INDEX(Insumos!$G$2:$G$301,MATCH(B693,Insumos!$A$2:$A$301,0)),0))</f>
        <v/>
      </c>
    </row>
    <row r="694">
      <c r="A694" s="9" t="n"/>
      <c r="B694" s="9" t="n"/>
      <c r="C694" s="9" t="n"/>
      <c r="D694" s="5">
        <f>IF(B694="","",IFERROR(INDEX(Insumos!$B$2:$B$301,MATCH(B694,Insumos!$A$2:$A$301,0)),"?"))</f>
        <v/>
      </c>
      <c r="E694" s="10">
        <f>IF(OR(B694="",C694=""),"",IFERROR(C694*INDEX(Insumos!$G$2:$G$301,MATCH(B694,Insumos!$A$2:$A$301,0)),0))</f>
        <v/>
      </c>
    </row>
    <row r="695">
      <c r="A695" s="9" t="n"/>
      <c r="B695" s="9" t="n"/>
      <c r="C695" s="9" t="n"/>
      <c r="D695" s="5">
        <f>IF(B695="","",IFERROR(INDEX(Insumos!$B$2:$B$301,MATCH(B695,Insumos!$A$2:$A$301,0)),"?"))</f>
        <v/>
      </c>
      <c r="E695" s="10">
        <f>IF(OR(B695="",C695=""),"",IFERROR(C695*INDEX(Insumos!$G$2:$G$301,MATCH(B695,Insumos!$A$2:$A$301,0)),0))</f>
        <v/>
      </c>
    </row>
    <row r="696">
      <c r="A696" s="9" t="n"/>
      <c r="B696" s="9" t="n"/>
      <c r="C696" s="9" t="n"/>
      <c r="D696" s="5">
        <f>IF(B696="","",IFERROR(INDEX(Insumos!$B$2:$B$301,MATCH(B696,Insumos!$A$2:$A$301,0)),"?"))</f>
        <v/>
      </c>
      <c r="E696" s="10">
        <f>IF(OR(B696="",C696=""),"",IFERROR(C696*INDEX(Insumos!$G$2:$G$301,MATCH(B696,Insumos!$A$2:$A$301,0)),0))</f>
        <v/>
      </c>
    </row>
    <row r="697">
      <c r="A697" s="9" t="n"/>
      <c r="B697" s="9" t="n"/>
      <c r="C697" s="9" t="n"/>
      <c r="D697" s="5">
        <f>IF(B697="","",IFERROR(INDEX(Insumos!$B$2:$B$301,MATCH(B697,Insumos!$A$2:$A$301,0)),"?"))</f>
        <v/>
      </c>
      <c r="E697" s="10">
        <f>IF(OR(B697="",C697=""),"",IFERROR(C697*INDEX(Insumos!$G$2:$G$301,MATCH(B697,Insumos!$A$2:$A$301,0)),0))</f>
        <v/>
      </c>
    </row>
    <row r="698">
      <c r="A698" s="9" t="n"/>
      <c r="B698" s="9" t="n"/>
      <c r="C698" s="9" t="n"/>
      <c r="D698" s="5">
        <f>IF(B698="","",IFERROR(INDEX(Insumos!$B$2:$B$301,MATCH(B698,Insumos!$A$2:$A$301,0)),"?"))</f>
        <v/>
      </c>
      <c r="E698" s="10">
        <f>IF(OR(B698="",C698=""),"",IFERROR(C698*INDEX(Insumos!$G$2:$G$301,MATCH(B698,Insumos!$A$2:$A$301,0)),0))</f>
        <v/>
      </c>
    </row>
    <row r="699">
      <c r="A699" s="9" t="n"/>
      <c r="B699" s="9" t="n"/>
      <c r="C699" s="9" t="n"/>
      <c r="D699" s="5">
        <f>IF(B699="","",IFERROR(INDEX(Insumos!$B$2:$B$301,MATCH(B699,Insumos!$A$2:$A$301,0)),"?"))</f>
        <v/>
      </c>
      <c r="E699" s="10">
        <f>IF(OR(B699="",C699=""),"",IFERROR(C699*INDEX(Insumos!$G$2:$G$301,MATCH(B699,Insumos!$A$2:$A$301,0)),0))</f>
        <v/>
      </c>
    </row>
    <row r="700">
      <c r="A700" s="9" t="n"/>
      <c r="B700" s="9" t="n"/>
      <c r="C700" s="9" t="n"/>
      <c r="D700" s="5">
        <f>IF(B700="","",IFERROR(INDEX(Insumos!$B$2:$B$301,MATCH(B700,Insumos!$A$2:$A$301,0)),"?"))</f>
        <v/>
      </c>
      <c r="E700" s="10">
        <f>IF(OR(B700="",C700=""),"",IFERROR(C700*INDEX(Insumos!$G$2:$G$301,MATCH(B700,Insumos!$A$2:$A$301,0)),0))</f>
        <v/>
      </c>
    </row>
    <row r="701">
      <c r="A701" s="9" t="n"/>
      <c r="B701" s="9" t="n"/>
      <c r="C701" s="9" t="n"/>
      <c r="D701" s="5">
        <f>IF(B701="","",IFERROR(INDEX(Insumos!$B$2:$B$301,MATCH(B701,Insumos!$A$2:$A$301,0)),"?"))</f>
        <v/>
      </c>
      <c r="E701" s="10">
        <f>IF(OR(B701="",C701=""),"",IFERROR(C701*INDEX(Insumos!$G$2:$G$301,MATCH(B701,Insumos!$A$2:$A$301,0)),0))</f>
        <v/>
      </c>
    </row>
    <row r="702">
      <c r="A702" s="9" t="n"/>
      <c r="B702" s="9" t="n"/>
      <c r="C702" s="9" t="n"/>
      <c r="D702" s="5">
        <f>IF(B702="","",IFERROR(INDEX(Insumos!$B$2:$B$301,MATCH(B702,Insumos!$A$2:$A$301,0)),"?"))</f>
        <v/>
      </c>
      <c r="E702" s="10">
        <f>IF(OR(B702="",C702=""),"",IFERROR(C702*INDEX(Insumos!$G$2:$G$301,MATCH(B702,Insumos!$A$2:$A$301,0)),0))</f>
        <v/>
      </c>
    </row>
    <row r="703">
      <c r="A703" s="9" t="n"/>
      <c r="B703" s="9" t="n"/>
      <c r="C703" s="9" t="n"/>
      <c r="D703" s="5">
        <f>IF(B703="","",IFERROR(INDEX(Insumos!$B$2:$B$301,MATCH(B703,Insumos!$A$2:$A$301,0)),"?"))</f>
        <v/>
      </c>
      <c r="E703" s="10">
        <f>IF(OR(B703="",C703=""),"",IFERROR(C703*INDEX(Insumos!$G$2:$G$301,MATCH(B703,Insumos!$A$2:$A$301,0)),0))</f>
        <v/>
      </c>
    </row>
    <row r="704">
      <c r="A704" s="9" t="n"/>
      <c r="B704" s="9" t="n"/>
      <c r="C704" s="9" t="n"/>
      <c r="D704" s="5">
        <f>IF(B704="","",IFERROR(INDEX(Insumos!$B$2:$B$301,MATCH(B704,Insumos!$A$2:$A$301,0)),"?"))</f>
        <v/>
      </c>
      <c r="E704" s="10">
        <f>IF(OR(B704="",C704=""),"",IFERROR(C704*INDEX(Insumos!$G$2:$G$301,MATCH(B704,Insumos!$A$2:$A$301,0)),0))</f>
        <v/>
      </c>
    </row>
    <row r="705">
      <c r="A705" s="9" t="n"/>
      <c r="B705" s="9" t="n"/>
      <c r="C705" s="9" t="n"/>
      <c r="D705" s="5">
        <f>IF(B705="","",IFERROR(INDEX(Insumos!$B$2:$B$301,MATCH(B705,Insumos!$A$2:$A$301,0)),"?"))</f>
        <v/>
      </c>
      <c r="E705" s="10">
        <f>IF(OR(B705="",C705=""),"",IFERROR(C705*INDEX(Insumos!$G$2:$G$301,MATCH(B705,Insumos!$A$2:$A$301,0)),0))</f>
        <v/>
      </c>
    </row>
    <row r="706">
      <c r="A706" s="9" t="n"/>
      <c r="B706" s="9" t="n"/>
      <c r="C706" s="9" t="n"/>
      <c r="D706" s="5">
        <f>IF(B706="","",IFERROR(INDEX(Insumos!$B$2:$B$301,MATCH(B706,Insumos!$A$2:$A$301,0)),"?"))</f>
        <v/>
      </c>
      <c r="E706" s="10">
        <f>IF(OR(B706="",C706=""),"",IFERROR(C706*INDEX(Insumos!$G$2:$G$301,MATCH(B706,Insumos!$A$2:$A$301,0)),0))</f>
        <v/>
      </c>
    </row>
    <row r="707">
      <c r="A707" s="9" t="n"/>
      <c r="B707" s="9" t="n"/>
      <c r="C707" s="9" t="n"/>
      <c r="D707" s="5">
        <f>IF(B707="","",IFERROR(INDEX(Insumos!$B$2:$B$301,MATCH(B707,Insumos!$A$2:$A$301,0)),"?"))</f>
        <v/>
      </c>
      <c r="E707" s="10">
        <f>IF(OR(B707="",C707=""),"",IFERROR(C707*INDEX(Insumos!$G$2:$G$301,MATCH(B707,Insumos!$A$2:$A$301,0)),0))</f>
        <v/>
      </c>
    </row>
    <row r="708">
      <c r="A708" s="9" t="n"/>
      <c r="B708" s="9" t="n"/>
      <c r="C708" s="9" t="n"/>
      <c r="D708" s="5">
        <f>IF(B708="","",IFERROR(INDEX(Insumos!$B$2:$B$301,MATCH(B708,Insumos!$A$2:$A$301,0)),"?"))</f>
        <v/>
      </c>
      <c r="E708" s="10">
        <f>IF(OR(B708="",C708=""),"",IFERROR(C708*INDEX(Insumos!$G$2:$G$301,MATCH(B708,Insumos!$A$2:$A$301,0)),0))</f>
        <v/>
      </c>
    </row>
    <row r="709">
      <c r="A709" s="9" t="n"/>
      <c r="B709" s="9" t="n"/>
      <c r="C709" s="9" t="n"/>
      <c r="D709" s="5">
        <f>IF(B709="","",IFERROR(INDEX(Insumos!$B$2:$B$301,MATCH(B709,Insumos!$A$2:$A$301,0)),"?"))</f>
        <v/>
      </c>
      <c r="E709" s="10">
        <f>IF(OR(B709="",C709=""),"",IFERROR(C709*INDEX(Insumos!$G$2:$G$301,MATCH(B709,Insumos!$A$2:$A$301,0)),0))</f>
        <v/>
      </c>
    </row>
    <row r="710">
      <c r="A710" s="9" t="n"/>
      <c r="B710" s="9" t="n"/>
      <c r="C710" s="9" t="n"/>
      <c r="D710" s="5">
        <f>IF(B710="","",IFERROR(INDEX(Insumos!$B$2:$B$301,MATCH(B710,Insumos!$A$2:$A$301,0)),"?"))</f>
        <v/>
      </c>
      <c r="E710" s="10">
        <f>IF(OR(B710="",C710=""),"",IFERROR(C710*INDEX(Insumos!$G$2:$G$301,MATCH(B710,Insumos!$A$2:$A$301,0)),0))</f>
        <v/>
      </c>
    </row>
    <row r="711">
      <c r="A711" s="9" t="n"/>
      <c r="B711" s="9" t="n"/>
      <c r="C711" s="9" t="n"/>
      <c r="D711" s="5">
        <f>IF(B711="","",IFERROR(INDEX(Insumos!$B$2:$B$301,MATCH(B711,Insumos!$A$2:$A$301,0)),"?"))</f>
        <v/>
      </c>
      <c r="E711" s="10">
        <f>IF(OR(B711="",C711=""),"",IFERROR(C711*INDEX(Insumos!$G$2:$G$301,MATCH(B711,Insumos!$A$2:$A$301,0)),0))</f>
        <v/>
      </c>
    </row>
    <row r="712">
      <c r="A712" s="9" t="n"/>
      <c r="B712" s="9" t="n"/>
      <c r="C712" s="9" t="n"/>
      <c r="D712" s="5">
        <f>IF(B712="","",IFERROR(INDEX(Insumos!$B$2:$B$301,MATCH(B712,Insumos!$A$2:$A$301,0)),"?"))</f>
        <v/>
      </c>
      <c r="E712" s="10">
        <f>IF(OR(B712="",C712=""),"",IFERROR(C712*INDEX(Insumos!$G$2:$G$301,MATCH(B712,Insumos!$A$2:$A$301,0)),0))</f>
        <v/>
      </c>
    </row>
    <row r="713">
      <c r="A713" s="9" t="n"/>
      <c r="B713" s="9" t="n"/>
      <c r="C713" s="9" t="n"/>
      <c r="D713" s="5">
        <f>IF(B713="","",IFERROR(INDEX(Insumos!$B$2:$B$301,MATCH(B713,Insumos!$A$2:$A$301,0)),"?"))</f>
        <v/>
      </c>
      <c r="E713" s="10">
        <f>IF(OR(B713="",C713=""),"",IFERROR(C713*INDEX(Insumos!$G$2:$G$301,MATCH(B713,Insumos!$A$2:$A$301,0)),0))</f>
        <v/>
      </c>
    </row>
    <row r="714">
      <c r="A714" s="9" t="n"/>
      <c r="B714" s="9" t="n"/>
      <c r="C714" s="9" t="n"/>
      <c r="D714" s="5">
        <f>IF(B714="","",IFERROR(INDEX(Insumos!$B$2:$B$301,MATCH(B714,Insumos!$A$2:$A$301,0)),"?"))</f>
        <v/>
      </c>
      <c r="E714" s="10">
        <f>IF(OR(B714="",C714=""),"",IFERROR(C714*INDEX(Insumos!$G$2:$G$301,MATCH(B714,Insumos!$A$2:$A$301,0)),0))</f>
        <v/>
      </c>
    </row>
    <row r="715">
      <c r="A715" s="9" t="n"/>
      <c r="B715" s="9" t="n"/>
      <c r="C715" s="9" t="n"/>
      <c r="D715" s="5">
        <f>IF(B715="","",IFERROR(INDEX(Insumos!$B$2:$B$301,MATCH(B715,Insumos!$A$2:$A$301,0)),"?"))</f>
        <v/>
      </c>
      <c r="E715" s="10">
        <f>IF(OR(B715="",C715=""),"",IFERROR(C715*INDEX(Insumos!$G$2:$G$301,MATCH(B715,Insumos!$A$2:$A$301,0)),0))</f>
        <v/>
      </c>
    </row>
    <row r="716">
      <c r="A716" s="9" t="n"/>
      <c r="B716" s="9" t="n"/>
      <c r="C716" s="9" t="n"/>
      <c r="D716" s="5">
        <f>IF(B716="","",IFERROR(INDEX(Insumos!$B$2:$B$301,MATCH(B716,Insumos!$A$2:$A$301,0)),"?"))</f>
        <v/>
      </c>
      <c r="E716" s="10">
        <f>IF(OR(B716="",C716=""),"",IFERROR(C716*INDEX(Insumos!$G$2:$G$301,MATCH(B716,Insumos!$A$2:$A$301,0)),0))</f>
        <v/>
      </c>
    </row>
    <row r="717">
      <c r="A717" s="9" t="n"/>
      <c r="B717" s="9" t="n"/>
      <c r="C717" s="9" t="n"/>
      <c r="D717" s="5">
        <f>IF(B717="","",IFERROR(INDEX(Insumos!$B$2:$B$301,MATCH(B717,Insumos!$A$2:$A$301,0)),"?"))</f>
        <v/>
      </c>
      <c r="E717" s="10">
        <f>IF(OR(B717="",C717=""),"",IFERROR(C717*INDEX(Insumos!$G$2:$G$301,MATCH(B717,Insumos!$A$2:$A$301,0)),0))</f>
        <v/>
      </c>
    </row>
    <row r="718">
      <c r="A718" s="9" t="n"/>
      <c r="B718" s="9" t="n"/>
      <c r="C718" s="9" t="n"/>
      <c r="D718" s="5">
        <f>IF(B718="","",IFERROR(INDEX(Insumos!$B$2:$B$301,MATCH(B718,Insumos!$A$2:$A$301,0)),"?"))</f>
        <v/>
      </c>
      <c r="E718" s="10">
        <f>IF(OR(B718="",C718=""),"",IFERROR(C718*INDEX(Insumos!$G$2:$G$301,MATCH(B718,Insumos!$A$2:$A$301,0)),0))</f>
        <v/>
      </c>
    </row>
    <row r="719">
      <c r="A719" s="9" t="n"/>
      <c r="B719" s="9" t="n"/>
      <c r="C719" s="9" t="n"/>
      <c r="D719" s="5">
        <f>IF(B719="","",IFERROR(INDEX(Insumos!$B$2:$B$301,MATCH(B719,Insumos!$A$2:$A$301,0)),"?"))</f>
        <v/>
      </c>
      <c r="E719" s="10">
        <f>IF(OR(B719="",C719=""),"",IFERROR(C719*INDEX(Insumos!$G$2:$G$301,MATCH(B719,Insumos!$A$2:$A$301,0)),0))</f>
        <v/>
      </c>
    </row>
    <row r="720">
      <c r="A720" s="9" t="n"/>
      <c r="B720" s="9" t="n"/>
      <c r="C720" s="9" t="n"/>
      <c r="D720" s="5">
        <f>IF(B720="","",IFERROR(INDEX(Insumos!$B$2:$B$301,MATCH(B720,Insumos!$A$2:$A$301,0)),"?"))</f>
        <v/>
      </c>
      <c r="E720" s="10">
        <f>IF(OR(B720="",C720=""),"",IFERROR(C720*INDEX(Insumos!$G$2:$G$301,MATCH(B720,Insumos!$A$2:$A$301,0)),0))</f>
        <v/>
      </c>
    </row>
    <row r="721">
      <c r="A721" s="9" t="n"/>
      <c r="B721" s="9" t="n"/>
      <c r="C721" s="9" t="n"/>
      <c r="D721" s="5">
        <f>IF(B721="","",IFERROR(INDEX(Insumos!$B$2:$B$301,MATCH(B721,Insumos!$A$2:$A$301,0)),"?"))</f>
        <v/>
      </c>
      <c r="E721" s="10">
        <f>IF(OR(B721="",C721=""),"",IFERROR(C721*INDEX(Insumos!$G$2:$G$301,MATCH(B721,Insumos!$A$2:$A$301,0)),0))</f>
        <v/>
      </c>
    </row>
    <row r="722">
      <c r="A722" s="9" t="n"/>
      <c r="B722" s="9" t="n"/>
      <c r="C722" s="9" t="n"/>
      <c r="D722" s="5">
        <f>IF(B722="","",IFERROR(INDEX(Insumos!$B$2:$B$301,MATCH(B722,Insumos!$A$2:$A$301,0)),"?"))</f>
        <v/>
      </c>
      <c r="E722" s="10">
        <f>IF(OR(B722="",C722=""),"",IFERROR(C722*INDEX(Insumos!$G$2:$G$301,MATCH(B722,Insumos!$A$2:$A$301,0)),0))</f>
        <v/>
      </c>
    </row>
    <row r="723">
      <c r="A723" s="9" t="n"/>
      <c r="B723" s="9" t="n"/>
      <c r="C723" s="9" t="n"/>
      <c r="D723" s="5">
        <f>IF(B723="","",IFERROR(INDEX(Insumos!$B$2:$B$301,MATCH(B723,Insumos!$A$2:$A$301,0)),"?"))</f>
        <v/>
      </c>
      <c r="E723" s="10">
        <f>IF(OR(B723="",C723=""),"",IFERROR(C723*INDEX(Insumos!$G$2:$G$301,MATCH(B723,Insumos!$A$2:$A$301,0)),0))</f>
        <v/>
      </c>
    </row>
    <row r="724">
      <c r="A724" s="9" t="n"/>
      <c r="B724" s="9" t="n"/>
      <c r="C724" s="9" t="n"/>
      <c r="D724" s="5">
        <f>IF(B724="","",IFERROR(INDEX(Insumos!$B$2:$B$301,MATCH(B724,Insumos!$A$2:$A$301,0)),"?"))</f>
        <v/>
      </c>
      <c r="E724" s="10">
        <f>IF(OR(B724="",C724=""),"",IFERROR(C724*INDEX(Insumos!$G$2:$G$301,MATCH(B724,Insumos!$A$2:$A$301,0)),0))</f>
        <v/>
      </c>
    </row>
    <row r="725">
      <c r="A725" s="9" t="n"/>
      <c r="B725" s="9" t="n"/>
      <c r="C725" s="9" t="n"/>
      <c r="D725" s="5">
        <f>IF(B725="","",IFERROR(INDEX(Insumos!$B$2:$B$301,MATCH(B725,Insumos!$A$2:$A$301,0)),"?"))</f>
        <v/>
      </c>
      <c r="E725" s="10">
        <f>IF(OR(B725="",C725=""),"",IFERROR(C725*INDEX(Insumos!$G$2:$G$301,MATCH(B725,Insumos!$A$2:$A$301,0)),0))</f>
        <v/>
      </c>
    </row>
    <row r="726">
      <c r="A726" s="9" t="n"/>
      <c r="B726" s="9" t="n"/>
      <c r="C726" s="9" t="n"/>
      <c r="D726" s="5">
        <f>IF(B726="","",IFERROR(INDEX(Insumos!$B$2:$B$301,MATCH(B726,Insumos!$A$2:$A$301,0)),"?"))</f>
        <v/>
      </c>
      <c r="E726" s="10">
        <f>IF(OR(B726="",C726=""),"",IFERROR(C726*INDEX(Insumos!$G$2:$G$301,MATCH(B726,Insumos!$A$2:$A$301,0)),0))</f>
        <v/>
      </c>
    </row>
    <row r="727">
      <c r="A727" s="9" t="n"/>
      <c r="B727" s="9" t="n"/>
      <c r="C727" s="9" t="n"/>
      <c r="D727" s="5">
        <f>IF(B727="","",IFERROR(INDEX(Insumos!$B$2:$B$301,MATCH(B727,Insumos!$A$2:$A$301,0)),"?"))</f>
        <v/>
      </c>
      <c r="E727" s="10">
        <f>IF(OR(B727="",C727=""),"",IFERROR(C727*INDEX(Insumos!$G$2:$G$301,MATCH(B727,Insumos!$A$2:$A$301,0)),0))</f>
        <v/>
      </c>
    </row>
    <row r="728">
      <c r="A728" s="9" t="n"/>
      <c r="B728" s="9" t="n"/>
      <c r="C728" s="9" t="n"/>
      <c r="D728" s="5">
        <f>IF(B728="","",IFERROR(INDEX(Insumos!$B$2:$B$301,MATCH(B728,Insumos!$A$2:$A$301,0)),"?"))</f>
        <v/>
      </c>
      <c r="E728" s="10">
        <f>IF(OR(B728="",C728=""),"",IFERROR(C728*INDEX(Insumos!$G$2:$G$301,MATCH(B728,Insumos!$A$2:$A$301,0)),0))</f>
        <v/>
      </c>
    </row>
    <row r="729">
      <c r="A729" s="9" t="n"/>
      <c r="B729" s="9" t="n"/>
      <c r="C729" s="9" t="n"/>
      <c r="D729" s="5">
        <f>IF(B729="","",IFERROR(INDEX(Insumos!$B$2:$B$301,MATCH(B729,Insumos!$A$2:$A$301,0)),"?"))</f>
        <v/>
      </c>
      <c r="E729" s="10">
        <f>IF(OR(B729="",C729=""),"",IFERROR(C729*INDEX(Insumos!$G$2:$G$301,MATCH(B729,Insumos!$A$2:$A$301,0)),0))</f>
        <v/>
      </c>
    </row>
    <row r="730">
      <c r="A730" s="9" t="n"/>
      <c r="B730" s="9" t="n"/>
      <c r="C730" s="9" t="n"/>
      <c r="D730" s="5">
        <f>IF(B730="","",IFERROR(INDEX(Insumos!$B$2:$B$301,MATCH(B730,Insumos!$A$2:$A$301,0)),"?"))</f>
        <v/>
      </c>
      <c r="E730" s="10">
        <f>IF(OR(B730="",C730=""),"",IFERROR(C730*INDEX(Insumos!$G$2:$G$301,MATCH(B730,Insumos!$A$2:$A$301,0)),0))</f>
        <v/>
      </c>
    </row>
    <row r="731">
      <c r="A731" s="9" t="n"/>
      <c r="B731" s="9" t="n"/>
      <c r="C731" s="9" t="n"/>
      <c r="D731" s="5">
        <f>IF(B731="","",IFERROR(INDEX(Insumos!$B$2:$B$301,MATCH(B731,Insumos!$A$2:$A$301,0)),"?"))</f>
        <v/>
      </c>
      <c r="E731" s="10">
        <f>IF(OR(B731="",C731=""),"",IFERROR(C731*INDEX(Insumos!$G$2:$G$301,MATCH(B731,Insumos!$A$2:$A$301,0)),0))</f>
        <v/>
      </c>
    </row>
    <row r="732">
      <c r="A732" s="9" t="n"/>
      <c r="B732" s="9" t="n"/>
      <c r="C732" s="9" t="n"/>
      <c r="D732" s="5">
        <f>IF(B732="","",IFERROR(INDEX(Insumos!$B$2:$B$301,MATCH(B732,Insumos!$A$2:$A$301,0)),"?"))</f>
        <v/>
      </c>
      <c r="E732" s="10">
        <f>IF(OR(B732="",C732=""),"",IFERROR(C732*INDEX(Insumos!$G$2:$G$301,MATCH(B732,Insumos!$A$2:$A$301,0)),0))</f>
        <v/>
      </c>
    </row>
    <row r="733">
      <c r="A733" s="9" t="n"/>
      <c r="B733" s="9" t="n"/>
      <c r="C733" s="9" t="n"/>
      <c r="D733" s="5">
        <f>IF(B733="","",IFERROR(INDEX(Insumos!$B$2:$B$301,MATCH(B733,Insumos!$A$2:$A$301,0)),"?"))</f>
        <v/>
      </c>
      <c r="E733" s="10">
        <f>IF(OR(B733="",C733=""),"",IFERROR(C733*INDEX(Insumos!$G$2:$G$301,MATCH(B733,Insumos!$A$2:$A$301,0)),0))</f>
        <v/>
      </c>
    </row>
    <row r="734">
      <c r="A734" s="9" t="n"/>
      <c r="B734" s="9" t="n"/>
      <c r="C734" s="9" t="n"/>
      <c r="D734" s="5">
        <f>IF(B734="","",IFERROR(INDEX(Insumos!$B$2:$B$301,MATCH(B734,Insumos!$A$2:$A$301,0)),"?"))</f>
        <v/>
      </c>
      <c r="E734" s="10">
        <f>IF(OR(B734="",C734=""),"",IFERROR(C734*INDEX(Insumos!$G$2:$G$301,MATCH(B734,Insumos!$A$2:$A$301,0)),0))</f>
        <v/>
      </c>
    </row>
    <row r="735">
      <c r="A735" s="9" t="n"/>
      <c r="B735" s="9" t="n"/>
      <c r="C735" s="9" t="n"/>
      <c r="D735" s="5">
        <f>IF(B735="","",IFERROR(INDEX(Insumos!$B$2:$B$301,MATCH(B735,Insumos!$A$2:$A$301,0)),"?"))</f>
        <v/>
      </c>
      <c r="E735" s="10">
        <f>IF(OR(B735="",C735=""),"",IFERROR(C735*INDEX(Insumos!$G$2:$G$301,MATCH(B735,Insumos!$A$2:$A$301,0)),0))</f>
        <v/>
      </c>
    </row>
    <row r="736">
      <c r="A736" s="9" t="n"/>
      <c r="B736" s="9" t="n"/>
      <c r="C736" s="9" t="n"/>
      <c r="D736" s="5">
        <f>IF(B736="","",IFERROR(INDEX(Insumos!$B$2:$B$301,MATCH(B736,Insumos!$A$2:$A$301,0)),"?"))</f>
        <v/>
      </c>
      <c r="E736" s="10">
        <f>IF(OR(B736="",C736=""),"",IFERROR(C736*INDEX(Insumos!$G$2:$G$301,MATCH(B736,Insumos!$A$2:$A$301,0)),0))</f>
        <v/>
      </c>
    </row>
    <row r="737">
      <c r="A737" s="9" t="n"/>
      <c r="B737" s="9" t="n"/>
      <c r="C737" s="9" t="n"/>
      <c r="D737" s="5">
        <f>IF(B737="","",IFERROR(INDEX(Insumos!$B$2:$B$301,MATCH(B737,Insumos!$A$2:$A$301,0)),"?"))</f>
        <v/>
      </c>
      <c r="E737" s="10">
        <f>IF(OR(B737="",C737=""),"",IFERROR(C737*INDEX(Insumos!$G$2:$G$301,MATCH(B737,Insumos!$A$2:$A$301,0)),0))</f>
        <v/>
      </c>
    </row>
    <row r="738">
      <c r="A738" s="9" t="n"/>
      <c r="B738" s="9" t="n"/>
      <c r="C738" s="9" t="n"/>
      <c r="D738" s="5">
        <f>IF(B738="","",IFERROR(INDEX(Insumos!$B$2:$B$301,MATCH(B738,Insumos!$A$2:$A$301,0)),"?"))</f>
        <v/>
      </c>
      <c r="E738" s="10">
        <f>IF(OR(B738="",C738=""),"",IFERROR(C738*INDEX(Insumos!$G$2:$G$301,MATCH(B738,Insumos!$A$2:$A$301,0)),0))</f>
        <v/>
      </c>
    </row>
    <row r="739">
      <c r="A739" s="9" t="n"/>
      <c r="B739" s="9" t="n"/>
      <c r="C739" s="9" t="n"/>
      <c r="D739" s="5">
        <f>IF(B739="","",IFERROR(INDEX(Insumos!$B$2:$B$301,MATCH(B739,Insumos!$A$2:$A$301,0)),"?"))</f>
        <v/>
      </c>
      <c r="E739" s="10">
        <f>IF(OR(B739="",C739=""),"",IFERROR(C739*INDEX(Insumos!$G$2:$G$301,MATCH(B739,Insumos!$A$2:$A$301,0)),0))</f>
        <v/>
      </c>
    </row>
    <row r="740">
      <c r="A740" s="9" t="n"/>
      <c r="B740" s="9" t="n"/>
      <c r="C740" s="9" t="n"/>
      <c r="D740" s="5">
        <f>IF(B740="","",IFERROR(INDEX(Insumos!$B$2:$B$301,MATCH(B740,Insumos!$A$2:$A$301,0)),"?"))</f>
        <v/>
      </c>
      <c r="E740" s="10">
        <f>IF(OR(B740="",C740=""),"",IFERROR(C740*INDEX(Insumos!$G$2:$G$301,MATCH(B740,Insumos!$A$2:$A$301,0)),0))</f>
        <v/>
      </c>
    </row>
    <row r="741">
      <c r="A741" s="9" t="n"/>
      <c r="B741" s="9" t="n"/>
      <c r="C741" s="9" t="n"/>
      <c r="D741" s="5">
        <f>IF(B741="","",IFERROR(INDEX(Insumos!$B$2:$B$301,MATCH(B741,Insumos!$A$2:$A$301,0)),"?"))</f>
        <v/>
      </c>
      <c r="E741" s="10">
        <f>IF(OR(B741="",C741=""),"",IFERROR(C741*INDEX(Insumos!$G$2:$G$301,MATCH(B741,Insumos!$A$2:$A$301,0)),0))</f>
        <v/>
      </c>
    </row>
    <row r="742">
      <c r="A742" s="9" t="n"/>
      <c r="B742" s="9" t="n"/>
      <c r="C742" s="9" t="n"/>
      <c r="D742" s="5">
        <f>IF(B742="","",IFERROR(INDEX(Insumos!$B$2:$B$301,MATCH(B742,Insumos!$A$2:$A$301,0)),"?"))</f>
        <v/>
      </c>
      <c r="E742" s="10">
        <f>IF(OR(B742="",C742=""),"",IFERROR(C742*INDEX(Insumos!$G$2:$G$301,MATCH(B742,Insumos!$A$2:$A$301,0)),0))</f>
        <v/>
      </c>
    </row>
    <row r="743">
      <c r="A743" s="9" t="n"/>
      <c r="B743" s="9" t="n"/>
      <c r="C743" s="9" t="n"/>
      <c r="D743" s="5">
        <f>IF(B743="","",IFERROR(INDEX(Insumos!$B$2:$B$301,MATCH(B743,Insumos!$A$2:$A$301,0)),"?"))</f>
        <v/>
      </c>
      <c r="E743" s="10">
        <f>IF(OR(B743="",C743=""),"",IFERROR(C743*INDEX(Insumos!$G$2:$G$301,MATCH(B743,Insumos!$A$2:$A$301,0)),0))</f>
        <v/>
      </c>
    </row>
    <row r="744">
      <c r="A744" s="9" t="n"/>
      <c r="B744" s="9" t="n"/>
      <c r="C744" s="9" t="n"/>
      <c r="D744" s="5">
        <f>IF(B744="","",IFERROR(INDEX(Insumos!$B$2:$B$301,MATCH(B744,Insumos!$A$2:$A$301,0)),"?"))</f>
        <v/>
      </c>
      <c r="E744" s="10">
        <f>IF(OR(B744="",C744=""),"",IFERROR(C744*INDEX(Insumos!$G$2:$G$301,MATCH(B744,Insumos!$A$2:$A$301,0)),0))</f>
        <v/>
      </c>
    </row>
    <row r="745">
      <c r="A745" s="9" t="n"/>
      <c r="B745" s="9" t="n"/>
      <c r="C745" s="9" t="n"/>
      <c r="D745" s="5">
        <f>IF(B745="","",IFERROR(INDEX(Insumos!$B$2:$B$301,MATCH(B745,Insumos!$A$2:$A$301,0)),"?"))</f>
        <v/>
      </c>
      <c r="E745" s="10">
        <f>IF(OR(B745="",C745=""),"",IFERROR(C745*INDEX(Insumos!$G$2:$G$301,MATCH(B745,Insumos!$A$2:$A$301,0)),0))</f>
        <v/>
      </c>
    </row>
    <row r="746">
      <c r="A746" s="9" t="n"/>
      <c r="B746" s="9" t="n"/>
      <c r="C746" s="9" t="n"/>
      <c r="D746" s="5">
        <f>IF(B746="","",IFERROR(INDEX(Insumos!$B$2:$B$301,MATCH(B746,Insumos!$A$2:$A$301,0)),"?"))</f>
        <v/>
      </c>
      <c r="E746" s="10">
        <f>IF(OR(B746="",C746=""),"",IFERROR(C746*INDEX(Insumos!$G$2:$G$301,MATCH(B746,Insumos!$A$2:$A$301,0)),0))</f>
        <v/>
      </c>
    </row>
    <row r="747">
      <c r="A747" s="9" t="n"/>
      <c r="B747" s="9" t="n"/>
      <c r="C747" s="9" t="n"/>
      <c r="D747" s="5">
        <f>IF(B747="","",IFERROR(INDEX(Insumos!$B$2:$B$301,MATCH(B747,Insumos!$A$2:$A$301,0)),"?"))</f>
        <v/>
      </c>
      <c r="E747" s="10">
        <f>IF(OR(B747="",C747=""),"",IFERROR(C747*INDEX(Insumos!$G$2:$G$301,MATCH(B747,Insumos!$A$2:$A$301,0)),0))</f>
        <v/>
      </c>
    </row>
    <row r="748">
      <c r="A748" s="9" t="n"/>
      <c r="B748" s="9" t="n"/>
      <c r="C748" s="9" t="n"/>
      <c r="D748" s="5">
        <f>IF(B748="","",IFERROR(INDEX(Insumos!$B$2:$B$301,MATCH(B748,Insumos!$A$2:$A$301,0)),"?"))</f>
        <v/>
      </c>
      <c r="E748" s="10">
        <f>IF(OR(B748="",C748=""),"",IFERROR(C748*INDEX(Insumos!$G$2:$G$301,MATCH(B748,Insumos!$A$2:$A$301,0)),0))</f>
        <v/>
      </c>
    </row>
    <row r="749">
      <c r="A749" s="9" t="n"/>
      <c r="B749" s="9" t="n"/>
      <c r="C749" s="9" t="n"/>
      <c r="D749" s="5">
        <f>IF(B749="","",IFERROR(INDEX(Insumos!$B$2:$B$301,MATCH(B749,Insumos!$A$2:$A$301,0)),"?"))</f>
        <v/>
      </c>
      <c r="E749" s="10">
        <f>IF(OR(B749="",C749=""),"",IFERROR(C749*INDEX(Insumos!$G$2:$G$301,MATCH(B749,Insumos!$A$2:$A$301,0)),0))</f>
        <v/>
      </c>
    </row>
    <row r="750">
      <c r="A750" s="9" t="n"/>
      <c r="B750" s="9" t="n"/>
      <c r="C750" s="9" t="n"/>
      <c r="D750" s="5">
        <f>IF(B750="","",IFERROR(INDEX(Insumos!$B$2:$B$301,MATCH(B750,Insumos!$A$2:$A$301,0)),"?"))</f>
        <v/>
      </c>
      <c r="E750" s="10">
        <f>IF(OR(B750="",C750=""),"",IFERROR(C750*INDEX(Insumos!$G$2:$G$301,MATCH(B750,Insumos!$A$2:$A$301,0)),0))</f>
        <v/>
      </c>
    </row>
    <row r="751">
      <c r="A751" s="9" t="n"/>
      <c r="B751" s="9" t="n"/>
      <c r="C751" s="9" t="n"/>
      <c r="D751" s="5">
        <f>IF(B751="","",IFERROR(INDEX(Insumos!$B$2:$B$301,MATCH(B751,Insumos!$A$2:$A$301,0)),"?"))</f>
        <v/>
      </c>
      <c r="E751" s="10">
        <f>IF(OR(B751="",C751=""),"",IFERROR(C751*INDEX(Insumos!$G$2:$G$301,MATCH(B751,Insumos!$A$2:$A$301,0)),0))</f>
        <v/>
      </c>
    </row>
    <row r="752">
      <c r="A752" s="9" t="n"/>
      <c r="B752" s="9" t="n"/>
      <c r="C752" s="9" t="n"/>
      <c r="D752" s="5">
        <f>IF(B752="","",IFERROR(INDEX(Insumos!$B$2:$B$301,MATCH(B752,Insumos!$A$2:$A$301,0)),"?"))</f>
        <v/>
      </c>
      <c r="E752" s="10">
        <f>IF(OR(B752="",C752=""),"",IFERROR(C752*INDEX(Insumos!$G$2:$G$301,MATCH(B752,Insumos!$A$2:$A$301,0)),0))</f>
        <v/>
      </c>
    </row>
    <row r="753">
      <c r="A753" s="9" t="n"/>
      <c r="B753" s="9" t="n"/>
      <c r="C753" s="9" t="n"/>
      <c r="D753" s="5">
        <f>IF(B753="","",IFERROR(INDEX(Insumos!$B$2:$B$301,MATCH(B753,Insumos!$A$2:$A$301,0)),"?"))</f>
        <v/>
      </c>
      <c r="E753" s="10">
        <f>IF(OR(B753="",C753=""),"",IFERROR(C753*INDEX(Insumos!$G$2:$G$301,MATCH(B753,Insumos!$A$2:$A$301,0)),0))</f>
        <v/>
      </c>
    </row>
    <row r="754">
      <c r="A754" s="9" t="n"/>
      <c r="B754" s="9" t="n"/>
      <c r="C754" s="9" t="n"/>
      <c r="D754" s="5">
        <f>IF(B754="","",IFERROR(INDEX(Insumos!$B$2:$B$301,MATCH(B754,Insumos!$A$2:$A$301,0)),"?"))</f>
        <v/>
      </c>
      <c r="E754" s="10">
        <f>IF(OR(B754="",C754=""),"",IFERROR(C754*INDEX(Insumos!$G$2:$G$301,MATCH(B754,Insumos!$A$2:$A$301,0)),0))</f>
        <v/>
      </c>
    </row>
    <row r="755">
      <c r="A755" s="9" t="n"/>
      <c r="B755" s="9" t="n"/>
      <c r="C755" s="9" t="n"/>
      <c r="D755" s="5">
        <f>IF(B755="","",IFERROR(INDEX(Insumos!$B$2:$B$301,MATCH(B755,Insumos!$A$2:$A$301,0)),"?"))</f>
        <v/>
      </c>
      <c r="E755" s="10">
        <f>IF(OR(B755="",C755=""),"",IFERROR(C755*INDEX(Insumos!$G$2:$G$301,MATCH(B755,Insumos!$A$2:$A$301,0)),0))</f>
        <v/>
      </c>
    </row>
    <row r="756">
      <c r="A756" s="9" t="n"/>
      <c r="B756" s="9" t="n"/>
      <c r="C756" s="9" t="n"/>
      <c r="D756" s="5">
        <f>IF(B756="","",IFERROR(INDEX(Insumos!$B$2:$B$301,MATCH(B756,Insumos!$A$2:$A$301,0)),"?"))</f>
        <v/>
      </c>
      <c r="E756" s="10">
        <f>IF(OR(B756="",C756=""),"",IFERROR(C756*INDEX(Insumos!$G$2:$G$301,MATCH(B756,Insumos!$A$2:$A$301,0)),0))</f>
        <v/>
      </c>
    </row>
    <row r="757">
      <c r="A757" s="9" t="n"/>
      <c r="B757" s="9" t="n"/>
      <c r="C757" s="9" t="n"/>
      <c r="D757" s="5">
        <f>IF(B757="","",IFERROR(INDEX(Insumos!$B$2:$B$301,MATCH(B757,Insumos!$A$2:$A$301,0)),"?"))</f>
        <v/>
      </c>
      <c r="E757" s="10">
        <f>IF(OR(B757="",C757=""),"",IFERROR(C757*INDEX(Insumos!$G$2:$G$301,MATCH(B757,Insumos!$A$2:$A$301,0)),0))</f>
        <v/>
      </c>
    </row>
    <row r="758">
      <c r="A758" s="9" t="n"/>
      <c r="B758" s="9" t="n"/>
      <c r="C758" s="9" t="n"/>
      <c r="D758" s="5">
        <f>IF(B758="","",IFERROR(INDEX(Insumos!$B$2:$B$301,MATCH(B758,Insumos!$A$2:$A$301,0)),"?"))</f>
        <v/>
      </c>
      <c r="E758" s="10">
        <f>IF(OR(B758="",C758=""),"",IFERROR(C758*INDEX(Insumos!$G$2:$G$301,MATCH(B758,Insumos!$A$2:$A$301,0)),0))</f>
        <v/>
      </c>
    </row>
    <row r="759">
      <c r="A759" s="9" t="n"/>
      <c r="B759" s="9" t="n"/>
      <c r="C759" s="9" t="n"/>
      <c r="D759" s="5">
        <f>IF(B759="","",IFERROR(INDEX(Insumos!$B$2:$B$301,MATCH(B759,Insumos!$A$2:$A$301,0)),"?"))</f>
        <v/>
      </c>
      <c r="E759" s="10">
        <f>IF(OR(B759="",C759=""),"",IFERROR(C759*INDEX(Insumos!$G$2:$G$301,MATCH(B759,Insumos!$A$2:$A$301,0)),0))</f>
        <v/>
      </c>
    </row>
    <row r="760">
      <c r="A760" s="9" t="n"/>
      <c r="B760" s="9" t="n"/>
      <c r="C760" s="9" t="n"/>
      <c r="D760" s="5">
        <f>IF(B760="","",IFERROR(INDEX(Insumos!$B$2:$B$301,MATCH(B760,Insumos!$A$2:$A$301,0)),"?"))</f>
        <v/>
      </c>
      <c r="E760" s="10">
        <f>IF(OR(B760="",C760=""),"",IFERROR(C760*INDEX(Insumos!$G$2:$G$301,MATCH(B760,Insumos!$A$2:$A$301,0)),0))</f>
        <v/>
      </c>
    </row>
    <row r="761">
      <c r="A761" s="9" t="n"/>
      <c r="B761" s="9" t="n"/>
      <c r="C761" s="9" t="n"/>
      <c r="D761" s="5">
        <f>IF(B761="","",IFERROR(INDEX(Insumos!$B$2:$B$301,MATCH(B761,Insumos!$A$2:$A$301,0)),"?"))</f>
        <v/>
      </c>
      <c r="E761" s="10">
        <f>IF(OR(B761="",C761=""),"",IFERROR(C761*INDEX(Insumos!$G$2:$G$301,MATCH(B761,Insumos!$A$2:$A$301,0)),0))</f>
        <v/>
      </c>
    </row>
    <row r="762">
      <c r="A762" s="9" t="n"/>
      <c r="B762" s="9" t="n"/>
      <c r="C762" s="9" t="n"/>
      <c r="D762" s="5">
        <f>IF(B762="","",IFERROR(INDEX(Insumos!$B$2:$B$301,MATCH(B762,Insumos!$A$2:$A$301,0)),"?"))</f>
        <v/>
      </c>
      <c r="E762" s="10">
        <f>IF(OR(B762="",C762=""),"",IFERROR(C762*INDEX(Insumos!$G$2:$G$301,MATCH(B762,Insumos!$A$2:$A$301,0)),0))</f>
        <v/>
      </c>
    </row>
    <row r="763">
      <c r="A763" s="9" t="n"/>
      <c r="B763" s="9" t="n"/>
      <c r="C763" s="9" t="n"/>
      <c r="D763" s="5">
        <f>IF(B763="","",IFERROR(INDEX(Insumos!$B$2:$B$301,MATCH(B763,Insumos!$A$2:$A$301,0)),"?"))</f>
        <v/>
      </c>
      <c r="E763" s="10">
        <f>IF(OR(B763="",C763=""),"",IFERROR(C763*INDEX(Insumos!$G$2:$G$301,MATCH(B763,Insumos!$A$2:$A$301,0)),0))</f>
        <v/>
      </c>
    </row>
    <row r="764">
      <c r="A764" s="9" t="n"/>
      <c r="B764" s="9" t="n"/>
      <c r="C764" s="9" t="n"/>
      <c r="D764" s="5">
        <f>IF(B764="","",IFERROR(INDEX(Insumos!$B$2:$B$301,MATCH(B764,Insumos!$A$2:$A$301,0)),"?"))</f>
        <v/>
      </c>
      <c r="E764" s="10">
        <f>IF(OR(B764="",C764=""),"",IFERROR(C764*INDEX(Insumos!$G$2:$G$301,MATCH(B764,Insumos!$A$2:$A$301,0)),0))</f>
        <v/>
      </c>
    </row>
    <row r="765">
      <c r="A765" s="9" t="n"/>
      <c r="B765" s="9" t="n"/>
      <c r="C765" s="9" t="n"/>
      <c r="D765" s="5">
        <f>IF(B765="","",IFERROR(INDEX(Insumos!$B$2:$B$301,MATCH(B765,Insumos!$A$2:$A$301,0)),"?"))</f>
        <v/>
      </c>
      <c r="E765" s="10">
        <f>IF(OR(B765="",C765=""),"",IFERROR(C765*INDEX(Insumos!$G$2:$G$301,MATCH(B765,Insumos!$A$2:$A$301,0)),0))</f>
        <v/>
      </c>
    </row>
    <row r="766">
      <c r="A766" s="9" t="n"/>
      <c r="B766" s="9" t="n"/>
      <c r="C766" s="9" t="n"/>
      <c r="D766" s="5">
        <f>IF(B766="","",IFERROR(INDEX(Insumos!$B$2:$B$301,MATCH(B766,Insumos!$A$2:$A$301,0)),"?"))</f>
        <v/>
      </c>
      <c r="E766" s="10">
        <f>IF(OR(B766="",C766=""),"",IFERROR(C766*INDEX(Insumos!$G$2:$G$301,MATCH(B766,Insumos!$A$2:$A$301,0)),0))</f>
        <v/>
      </c>
    </row>
    <row r="767">
      <c r="A767" s="9" t="n"/>
      <c r="B767" s="9" t="n"/>
      <c r="C767" s="9" t="n"/>
      <c r="D767" s="5">
        <f>IF(B767="","",IFERROR(INDEX(Insumos!$B$2:$B$301,MATCH(B767,Insumos!$A$2:$A$301,0)),"?"))</f>
        <v/>
      </c>
      <c r="E767" s="10">
        <f>IF(OR(B767="",C767=""),"",IFERROR(C767*INDEX(Insumos!$G$2:$G$301,MATCH(B767,Insumos!$A$2:$A$301,0)),0))</f>
        <v/>
      </c>
    </row>
    <row r="768">
      <c r="A768" s="9" t="n"/>
      <c r="B768" s="9" t="n"/>
      <c r="C768" s="9" t="n"/>
      <c r="D768" s="5">
        <f>IF(B768="","",IFERROR(INDEX(Insumos!$B$2:$B$301,MATCH(B768,Insumos!$A$2:$A$301,0)),"?"))</f>
        <v/>
      </c>
      <c r="E768" s="10">
        <f>IF(OR(B768="",C768=""),"",IFERROR(C768*INDEX(Insumos!$G$2:$G$301,MATCH(B768,Insumos!$A$2:$A$301,0)),0))</f>
        <v/>
      </c>
    </row>
    <row r="769">
      <c r="A769" s="9" t="n"/>
      <c r="B769" s="9" t="n"/>
      <c r="C769" s="9" t="n"/>
      <c r="D769" s="5">
        <f>IF(B769="","",IFERROR(INDEX(Insumos!$B$2:$B$301,MATCH(B769,Insumos!$A$2:$A$301,0)),"?"))</f>
        <v/>
      </c>
      <c r="E769" s="10">
        <f>IF(OR(B769="",C769=""),"",IFERROR(C769*INDEX(Insumos!$G$2:$G$301,MATCH(B769,Insumos!$A$2:$A$301,0)),0))</f>
        <v/>
      </c>
    </row>
    <row r="770">
      <c r="A770" s="9" t="n"/>
      <c r="B770" s="9" t="n"/>
      <c r="C770" s="9" t="n"/>
      <c r="D770" s="5">
        <f>IF(B770="","",IFERROR(INDEX(Insumos!$B$2:$B$301,MATCH(B770,Insumos!$A$2:$A$301,0)),"?"))</f>
        <v/>
      </c>
      <c r="E770" s="10">
        <f>IF(OR(B770="",C770=""),"",IFERROR(C770*INDEX(Insumos!$G$2:$G$301,MATCH(B770,Insumos!$A$2:$A$301,0)),0))</f>
        <v/>
      </c>
    </row>
    <row r="771">
      <c r="A771" s="9" t="n"/>
      <c r="B771" s="9" t="n"/>
      <c r="C771" s="9" t="n"/>
      <c r="D771" s="5">
        <f>IF(B771="","",IFERROR(INDEX(Insumos!$B$2:$B$301,MATCH(B771,Insumos!$A$2:$A$301,0)),"?"))</f>
        <v/>
      </c>
      <c r="E771" s="10">
        <f>IF(OR(B771="",C771=""),"",IFERROR(C771*INDEX(Insumos!$G$2:$G$301,MATCH(B771,Insumos!$A$2:$A$301,0)),0))</f>
        <v/>
      </c>
    </row>
    <row r="772">
      <c r="A772" s="9" t="n"/>
      <c r="B772" s="9" t="n"/>
      <c r="C772" s="9" t="n"/>
      <c r="D772" s="5">
        <f>IF(B772="","",IFERROR(INDEX(Insumos!$B$2:$B$301,MATCH(B772,Insumos!$A$2:$A$301,0)),"?"))</f>
        <v/>
      </c>
      <c r="E772" s="10">
        <f>IF(OR(B772="",C772=""),"",IFERROR(C772*INDEX(Insumos!$G$2:$G$301,MATCH(B772,Insumos!$A$2:$A$301,0)),0))</f>
        <v/>
      </c>
    </row>
    <row r="773">
      <c r="A773" s="9" t="n"/>
      <c r="B773" s="9" t="n"/>
      <c r="C773" s="9" t="n"/>
      <c r="D773" s="5">
        <f>IF(B773="","",IFERROR(INDEX(Insumos!$B$2:$B$301,MATCH(B773,Insumos!$A$2:$A$301,0)),"?"))</f>
        <v/>
      </c>
      <c r="E773" s="10">
        <f>IF(OR(B773="",C773=""),"",IFERROR(C773*INDEX(Insumos!$G$2:$G$301,MATCH(B773,Insumos!$A$2:$A$301,0)),0))</f>
        <v/>
      </c>
    </row>
    <row r="774">
      <c r="A774" s="9" t="n"/>
      <c r="B774" s="9" t="n"/>
      <c r="C774" s="9" t="n"/>
      <c r="D774" s="5">
        <f>IF(B774="","",IFERROR(INDEX(Insumos!$B$2:$B$301,MATCH(B774,Insumos!$A$2:$A$301,0)),"?"))</f>
        <v/>
      </c>
      <c r="E774" s="10">
        <f>IF(OR(B774="",C774=""),"",IFERROR(C774*INDEX(Insumos!$G$2:$G$301,MATCH(B774,Insumos!$A$2:$A$301,0)),0))</f>
        <v/>
      </c>
    </row>
    <row r="775">
      <c r="A775" s="9" t="n"/>
      <c r="B775" s="9" t="n"/>
      <c r="C775" s="9" t="n"/>
      <c r="D775" s="5">
        <f>IF(B775="","",IFERROR(INDEX(Insumos!$B$2:$B$301,MATCH(B775,Insumos!$A$2:$A$301,0)),"?"))</f>
        <v/>
      </c>
      <c r="E775" s="10">
        <f>IF(OR(B775="",C775=""),"",IFERROR(C775*INDEX(Insumos!$G$2:$G$301,MATCH(B775,Insumos!$A$2:$A$301,0)),0))</f>
        <v/>
      </c>
    </row>
    <row r="776">
      <c r="A776" s="9" t="n"/>
      <c r="B776" s="9" t="n"/>
      <c r="C776" s="9" t="n"/>
      <c r="D776" s="5">
        <f>IF(B776="","",IFERROR(INDEX(Insumos!$B$2:$B$301,MATCH(B776,Insumos!$A$2:$A$301,0)),"?"))</f>
        <v/>
      </c>
      <c r="E776" s="10">
        <f>IF(OR(B776="",C776=""),"",IFERROR(C776*INDEX(Insumos!$G$2:$G$301,MATCH(B776,Insumos!$A$2:$A$301,0)),0))</f>
        <v/>
      </c>
    </row>
    <row r="777">
      <c r="A777" s="9" t="n"/>
      <c r="B777" s="9" t="n"/>
      <c r="C777" s="9" t="n"/>
      <c r="D777" s="5">
        <f>IF(B777="","",IFERROR(INDEX(Insumos!$B$2:$B$301,MATCH(B777,Insumos!$A$2:$A$301,0)),"?"))</f>
        <v/>
      </c>
      <c r="E777" s="10">
        <f>IF(OR(B777="",C777=""),"",IFERROR(C777*INDEX(Insumos!$G$2:$G$301,MATCH(B777,Insumos!$A$2:$A$301,0)),0))</f>
        <v/>
      </c>
    </row>
    <row r="778">
      <c r="A778" s="9" t="n"/>
      <c r="B778" s="9" t="n"/>
      <c r="C778" s="9" t="n"/>
      <c r="D778" s="5">
        <f>IF(B778="","",IFERROR(INDEX(Insumos!$B$2:$B$301,MATCH(B778,Insumos!$A$2:$A$301,0)),"?"))</f>
        <v/>
      </c>
      <c r="E778" s="10">
        <f>IF(OR(B778="",C778=""),"",IFERROR(C778*INDEX(Insumos!$G$2:$G$301,MATCH(B778,Insumos!$A$2:$A$301,0)),0))</f>
        <v/>
      </c>
    </row>
    <row r="779">
      <c r="A779" s="9" t="n"/>
      <c r="B779" s="9" t="n"/>
      <c r="C779" s="9" t="n"/>
      <c r="D779" s="5">
        <f>IF(B779="","",IFERROR(INDEX(Insumos!$B$2:$B$301,MATCH(B779,Insumos!$A$2:$A$301,0)),"?"))</f>
        <v/>
      </c>
      <c r="E779" s="10">
        <f>IF(OR(B779="",C779=""),"",IFERROR(C779*INDEX(Insumos!$G$2:$G$301,MATCH(B779,Insumos!$A$2:$A$301,0)),0))</f>
        <v/>
      </c>
    </row>
    <row r="780">
      <c r="A780" s="9" t="n"/>
      <c r="B780" s="9" t="n"/>
      <c r="C780" s="9" t="n"/>
      <c r="D780" s="5">
        <f>IF(B780="","",IFERROR(INDEX(Insumos!$B$2:$B$301,MATCH(B780,Insumos!$A$2:$A$301,0)),"?"))</f>
        <v/>
      </c>
      <c r="E780" s="10">
        <f>IF(OR(B780="",C780=""),"",IFERROR(C780*INDEX(Insumos!$G$2:$G$301,MATCH(B780,Insumos!$A$2:$A$301,0)),0))</f>
        <v/>
      </c>
    </row>
    <row r="781">
      <c r="A781" s="9" t="n"/>
      <c r="B781" s="9" t="n"/>
      <c r="C781" s="9" t="n"/>
      <c r="D781" s="5">
        <f>IF(B781="","",IFERROR(INDEX(Insumos!$B$2:$B$301,MATCH(B781,Insumos!$A$2:$A$301,0)),"?"))</f>
        <v/>
      </c>
      <c r="E781" s="10">
        <f>IF(OR(B781="",C781=""),"",IFERROR(C781*INDEX(Insumos!$G$2:$G$301,MATCH(B781,Insumos!$A$2:$A$301,0)),0))</f>
        <v/>
      </c>
    </row>
    <row r="782">
      <c r="A782" s="9" t="n"/>
      <c r="B782" s="9" t="n"/>
      <c r="C782" s="9" t="n"/>
      <c r="D782" s="5">
        <f>IF(B782="","",IFERROR(INDEX(Insumos!$B$2:$B$301,MATCH(B782,Insumos!$A$2:$A$301,0)),"?"))</f>
        <v/>
      </c>
      <c r="E782" s="10">
        <f>IF(OR(B782="",C782=""),"",IFERROR(C782*INDEX(Insumos!$G$2:$G$301,MATCH(B782,Insumos!$A$2:$A$301,0)),0))</f>
        <v/>
      </c>
    </row>
    <row r="783">
      <c r="A783" s="9" t="n"/>
      <c r="B783" s="9" t="n"/>
      <c r="C783" s="9" t="n"/>
      <c r="D783" s="5">
        <f>IF(B783="","",IFERROR(INDEX(Insumos!$B$2:$B$301,MATCH(B783,Insumos!$A$2:$A$301,0)),"?"))</f>
        <v/>
      </c>
      <c r="E783" s="10">
        <f>IF(OR(B783="",C783=""),"",IFERROR(C783*INDEX(Insumos!$G$2:$G$301,MATCH(B783,Insumos!$A$2:$A$301,0)),0))</f>
        <v/>
      </c>
    </row>
    <row r="784">
      <c r="A784" s="9" t="n"/>
      <c r="B784" s="9" t="n"/>
      <c r="C784" s="9" t="n"/>
      <c r="D784" s="5">
        <f>IF(B784="","",IFERROR(INDEX(Insumos!$B$2:$B$301,MATCH(B784,Insumos!$A$2:$A$301,0)),"?"))</f>
        <v/>
      </c>
      <c r="E784" s="10">
        <f>IF(OR(B784="",C784=""),"",IFERROR(C784*INDEX(Insumos!$G$2:$G$301,MATCH(B784,Insumos!$A$2:$A$301,0)),0))</f>
        <v/>
      </c>
    </row>
    <row r="785">
      <c r="A785" s="9" t="n"/>
      <c r="B785" s="9" t="n"/>
      <c r="C785" s="9" t="n"/>
      <c r="D785" s="5">
        <f>IF(B785="","",IFERROR(INDEX(Insumos!$B$2:$B$301,MATCH(B785,Insumos!$A$2:$A$301,0)),"?"))</f>
        <v/>
      </c>
      <c r="E785" s="10">
        <f>IF(OR(B785="",C785=""),"",IFERROR(C785*INDEX(Insumos!$G$2:$G$301,MATCH(B785,Insumos!$A$2:$A$301,0)),0))</f>
        <v/>
      </c>
    </row>
    <row r="786">
      <c r="A786" s="9" t="n"/>
      <c r="B786" s="9" t="n"/>
      <c r="C786" s="9" t="n"/>
      <c r="D786" s="5">
        <f>IF(B786="","",IFERROR(INDEX(Insumos!$B$2:$B$301,MATCH(B786,Insumos!$A$2:$A$301,0)),"?"))</f>
        <v/>
      </c>
      <c r="E786" s="10">
        <f>IF(OR(B786="",C786=""),"",IFERROR(C786*INDEX(Insumos!$G$2:$G$301,MATCH(B786,Insumos!$A$2:$A$301,0)),0))</f>
        <v/>
      </c>
    </row>
    <row r="787">
      <c r="A787" s="9" t="n"/>
      <c r="B787" s="9" t="n"/>
      <c r="C787" s="9" t="n"/>
      <c r="D787" s="5">
        <f>IF(B787="","",IFERROR(INDEX(Insumos!$B$2:$B$301,MATCH(B787,Insumos!$A$2:$A$301,0)),"?"))</f>
        <v/>
      </c>
      <c r="E787" s="10">
        <f>IF(OR(B787="",C787=""),"",IFERROR(C787*INDEX(Insumos!$G$2:$G$301,MATCH(B787,Insumos!$A$2:$A$301,0)),0))</f>
        <v/>
      </c>
    </row>
    <row r="788">
      <c r="A788" s="9" t="n"/>
      <c r="B788" s="9" t="n"/>
      <c r="C788" s="9" t="n"/>
      <c r="D788" s="5">
        <f>IF(B788="","",IFERROR(INDEX(Insumos!$B$2:$B$301,MATCH(B788,Insumos!$A$2:$A$301,0)),"?"))</f>
        <v/>
      </c>
      <c r="E788" s="10">
        <f>IF(OR(B788="",C788=""),"",IFERROR(C788*INDEX(Insumos!$G$2:$G$301,MATCH(B788,Insumos!$A$2:$A$301,0)),0))</f>
        <v/>
      </c>
    </row>
    <row r="789">
      <c r="A789" s="9" t="n"/>
      <c r="B789" s="9" t="n"/>
      <c r="C789" s="9" t="n"/>
      <c r="D789" s="5">
        <f>IF(B789="","",IFERROR(INDEX(Insumos!$B$2:$B$301,MATCH(B789,Insumos!$A$2:$A$301,0)),"?"))</f>
        <v/>
      </c>
      <c r="E789" s="10">
        <f>IF(OR(B789="",C789=""),"",IFERROR(C789*INDEX(Insumos!$G$2:$G$301,MATCH(B789,Insumos!$A$2:$A$301,0)),0))</f>
        <v/>
      </c>
    </row>
    <row r="790">
      <c r="A790" s="9" t="n"/>
      <c r="B790" s="9" t="n"/>
      <c r="C790" s="9" t="n"/>
      <c r="D790" s="5">
        <f>IF(B790="","",IFERROR(INDEX(Insumos!$B$2:$B$301,MATCH(B790,Insumos!$A$2:$A$301,0)),"?"))</f>
        <v/>
      </c>
      <c r="E790" s="10">
        <f>IF(OR(B790="",C790=""),"",IFERROR(C790*INDEX(Insumos!$G$2:$G$301,MATCH(B790,Insumos!$A$2:$A$301,0)),0))</f>
        <v/>
      </c>
    </row>
    <row r="791">
      <c r="A791" s="9" t="n"/>
      <c r="B791" s="9" t="n"/>
      <c r="C791" s="9" t="n"/>
      <c r="D791" s="5">
        <f>IF(B791="","",IFERROR(INDEX(Insumos!$B$2:$B$301,MATCH(B791,Insumos!$A$2:$A$301,0)),"?"))</f>
        <v/>
      </c>
      <c r="E791" s="10">
        <f>IF(OR(B791="",C791=""),"",IFERROR(C791*INDEX(Insumos!$G$2:$G$301,MATCH(B791,Insumos!$A$2:$A$301,0)),0))</f>
        <v/>
      </c>
    </row>
    <row r="792">
      <c r="A792" s="9" t="n"/>
      <c r="B792" s="9" t="n"/>
      <c r="C792" s="9" t="n"/>
      <c r="D792" s="5">
        <f>IF(B792="","",IFERROR(INDEX(Insumos!$B$2:$B$301,MATCH(B792,Insumos!$A$2:$A$301,0)),"?"))</f>
        <v/>
      </c>
      <c r="E792" s="10">
        <f>IF(OR(B792="",C792=""),"",IFERROR(C792*INDEX(Insumos!$G$2:$G$301,MATCH(B792,Insumos!$A$2:$A$301,0)),0))</f>
        <v/>
      </c>
    </row>
    <row r="793">
      <c r="A793" s="9" t="n"/>
      <c r="B793" s="9" t="n"/>
      <c r="C793" s="9" t="n"/>
      <c r="D793" s="5">
        <f>IF(B793="","",IFERROR(INDEX(Insumos!$B$2:$B$301,MATCH(B793,Insumos!$A$2:$A$301,0)),"?"))</f>
        <v/>
      </c>
      <c r="E793" s="10">
        <f>IF(OR(B793="",C793=""),"",IFERROR(C793*INDEX(Insumos!$G$2:$G$301,MATCH(B793,Insumos!$A$2:$A$301,0)),0))</f>
        <v/>
      </c>
    </row>
    <row r="794">
      <c r="A794" s="9" t="n"/>
      <c r="B794" s="9" t="n"/>
      <c r="C794" s="9" t="n"/>
      <c r="D794" s="5">
        <f>IF(B794="","",IFERROR(INDEX(Insumos!$B$2:$B$301,MATCH(B794,Insumos!$A$2:$A$301,0)),"?"))</f>
        <v/>
      </c>
      <c r="E794" s="10">
        <f>IF(OR(B794="",C794=""),"",IFERROR(C794*INDEX(Insumos!$G$2:$G$301,MATCH(B794,Insumos!$A$2:$A$301,0)),0))</f>
        <v/>
      </c>
    </row>
    <row r="795">
      <c r="A795" s="9" t="n"/>
      <c r="B795" s="9" t="n"/>
      <c r="C795" s="9" t="n"/>
      <c r="D795" s="5">
        <f>IF(B795="","",IFERROR(INDEX(Insumos!$B$2:$B$301,MATCH(B795,Insumos!$A$2:$A$301,0)),"?"))</f>
        <v/>
      </c>
      <c r="E795" s="10">
        <f>IF(OR(B795="",C795=""),"",IFERROR(C795*INDEX(Insumos!$G$2:$G$301,MATCH(B795,Insumos!$A$2:$A$301,0)),0))</f>
        <v/>
      </c>
    </row>
    <row r="796">
      <c r="A796" s="9" t="n"/>
      <c r="B796" s="9" t="n"/>
      <c r="C796" s="9" t="n"/>
      <c r="D796" s="5">
        <f>IF(B796="","",IFERROR(INDEX(Insumos!$B$2:$B$301,MATCH(B796,Insumos!$A$2:$A$301,0)),"?"))</f>
        <v/>
      </c>
      <c r="E796" s="10">
        <f>IF(OR(B796="",C796=""),"",IFERROR(C796*INDEX(Insumos!$G$2:$G$301,MATCH(B796,Insumos!$A$2:$A$301,0)),0))</f>
        <v/>
      </c>
    </row>
    <row r="797">
      <c r="A797" s="9" t="n"/>
      <c r="B797" s="9" t="n"/>
      <c r="C797" s="9" t="n"/>
      <c r="D797" s="5">
        <f>IF(B797="","",IFERROR(INDEX(Insumos!$B$2:$B$301,MATCH(B797,Insumos!$A$2:$A$301,0)),"?"))</f>
        <v/>
      </c>
      <c r="E797" s="10">
        <f>IF(OR(B797="",C797=""),"",IFERROR(C797*INDEX(Insumos!$G$2:$G$301,MATCH(B797,Insumos!$A$2:$A$301,0)),0))</f>
        <v/>
      </c>
    </row>
    <row r="798">
      <c r="A798" s="9" t="n"/>
      <c r="B798" s="9" t="n"/>
      <c r="C798" s="9" t="n"/>
      <c r="D798" s="5">
        <f>IF(B798="","",IFERROR(INDEX(Insumos!$B$2:$B$301,MATCH(B798,Insumos!$A$2:$A$301,0)),"?"))</f>
        <v/>
      </c>
      <c r="E798" s="10">
        <f>IF(OR(B798="",C798=""),"",IFERROR(C798*INDEX(Insumos!$G$2:$G$301,MATCH(B798,Insumos!$A$2:$A$301,0)),0))</f>
        <v/>
      </c>
    </row>
    <row r="799">
      <c r="A799" s="9" t="n"/>
      <c r="B799" s="9" t="n"/>
      <c r="C799" s="9" t="n"/>
      <c r="D799" s="5">
        <f>IF(B799="","",IFERROR(INDEX(Insumos!$B$2:$B$301,MATCH(B799,Insumos!$A$2:$A$301,0)),"?"))</f>
        <v/>
      </c>
      <c r="E799" s="10">
        <f>IF(OR(B799="",C799=""),"",IFERROR(C799*INDEX(Insumos!$G$2:$G$301,MATCH(B799,Insumos!$A$2:$A$301,0)),0))</f>
        <v/>
      </c>
    </row>
    <row r="800">
      <c r="A800" s="9" t="n"/>
      <c r="B800" s="9" t="n"/>
      <c r="C800" s="9" t="n"/>
      <c r="D800" s="5">
        <f>IF(B800="","",IFERROR(INDEX(Insumos!$B$2:$B$301,MATCH(B800,Insumos!$A$2:$A$301,0)),"?"))</f>
        <v/>
      </c>
      <c r="E800" s="10">
        <f>IF(OR(B800="",C800=""),"",IFERROR(C800*INDEX(Insumos!$G$2:$G$301,MATCH(B800,Insumos!$A$2:$A$301,0)),0))</f>
        <v/>
      </c>
    </row>
    <row r="801">
      <c r="A801" s="9" t="n"/>
      <c r="B801" s="9" t="n"/>
      <c r="C801" s="9" t="n"/>
      <c r="D801" s="5">
        <f>IF(B801="","",IFERROR(INDEX(Insumos!$B$2:$B$301,MATCH(B801,Insumos!$A$2:$A$301,0)),"?"))</f>
        <v/>
      </c>
      <c r="E801" s="10">
        <f>IF(OR(B801="",C801=""),"",IFERROR(C801*INDEX(Insumos!$G$2:$G$301,MATCH(B801,Insumos!$A$2:$A$301,0)),0))</f>
        <v/>
      </c>
    </row>
    <row r="802">
      <c r="A802" s="9" t="n"/>
      <c r="B802" s="9" t="n"/>
      <c r="C802" s="9" t="n"/>
      <c r="D802" s="5">
        <f>IF(B802="","",IFERROR(INDEX(Insumos!$B$2:$B$301,MATCH(B802,Insumos!$A$2:$A$301,0)),"?"))</f>
        <v/>
      </c>
      <c r="E802" s="10">
        <f>IF(OR(B802="",C802=""),"",IFERROR(C802*INDEX(Insumos!$G$2:$G$301,MATCH(B802,Insumos!$A$2:$A$301,0)),0))</f>
        <v/>
      </c>
    </row>
    <row r="803">
      <c r="A803" s="9" t="n"/>
      <c r="B803" s="9" t="n"/>
      <c r="C803" s="9" t="n"/>
      <c r="D803" s="5">
        <f>IF(B803="","",IFERROR(INDEX(Insumos!$B$2:$B$301,MATCH(B803,Insumos!$A$2:$A$301,0)),"?"))</f>
        <v/>
      </c>
      <c r="E803" s="10">
        <f>IF(OR(B803="",C803=""),"",IFERROR(C803*INDEX(Insumos!$G$2:$G$301,MATCH(B803,Insumos!$A$2:$A$301,0)),0))</f>
        <v/>
      </c>
    </row>
    <row r="804">
      <c r="A804" s="9" t="n"/>
      <c r="B804" s="9" t="n"/>
      <c r="C804" s="9" t="n"/>
      <c r="D804" s="5">
        <f>IF(B804="","",IFERROR(INDEX(Insumos!$B$2:$B$301,MATCH(B804,Insumos!$A$2:$A$301,0)),"?"))</f>
        <v/>
      </c>
      <c r="E804" s="10">
        <f>IF(OR(B804="",C804=""),"",IFERROR(C804*INDEX(Insumos!$G$2:$G$301,MATCH(B804,Insumos!$A$2:$A$301,0)),0))</f>
        <v/>
      </c>
    </row>
    <row r="805">
      <c r="A805" s="9" t="n"/>
      <c r="B805" s="9" t="n"/>
      <c r="C805" s="9" t="n"/>
      <c r="D805" s="5">
        <f>IF(B805="","",IFERROR(INDEX(Insumos!$B$2:$B$301,MATCH(B805,Insumos!$A$2:$A$301,0)),"?"))</f>
        <v/>
      </c>
      <c r="E805" s="10">
        <f>IF(OR(B805="",C805=""),"",IFERROR(C805*INDEX(Insumos!$G$2:$G$301,MATCH(B805,Insumos!$A$2:$A$301,0)),0))</f>
        <v/>
      </c>
    </row>
    <row r="806">
      <c r="A806" s="9" t="n"/>
      <c r="B806" s="9" t="n"/>
      <c r="C806" s="9" t="n"/>
      <c r="D806" s="5">
        <f>IF(B806="","",IFERROR(INDEX(Insumos!$B$2:$B$301,MATCH(B806,Insumos!$A$2:$A$301,0)),"?"))</f>
        <v/>
      </c>
      <c r="E806" s="10">
        <f>IF(OR(B806="",C806=""),"",IFERROR(C806*INDEX(Insumos!$G$2:$G$301,MATCH(B806,Insumos!$A$2:$A$301,0)),0))</f>
        <v/>
      </c>
    </row>
    <row r="807">
      <c r="A807" s="9" t="n"/>
      <c r="B807" s="9" t="n"/>
      <c r="C807" s="9" t="n"/>
      <c r="D807" s="5">
        <f>IF(B807="","",IFERROR(INDEX(Insumos!$B$2:$B$301,MATCH(B807,Insumos!$A$2:$A$301,0)),"?"))</f>
        <v/>
      </c>
      <c r="E807" s="10">
        <f>IF(OR(B807="",C807=""),"",IFERROR(C807*INDEX(Insumos!$G$2:$G$301,MATCH(B807,Insumos!$A$2:$A$301,0)),0))</f>
        <v/>
      </c>
    </row>
    <row r="808">
      <c r="A808" s="9" t="n"/>
      <c r="B808" s="9" t="n"/>
      <c r="C808" s="9" t="n"/>
      <c r="D808" s="5">
        <f>IF(B808="","",IFERROR(INDEX(Insumos!$B$2:$B$301,MATCH(B808,Insumos!$A$2:$A$301,0)),"?"))</f>
        <v/>
      </c>
      <c r="E808" s="10">
        <f>IF(OR(B808="",C808=""),"",IFERROR(C808*INDEX(Insumos!$G$2:$G$301,MATCH(B808,Insumos!$A$2:$A$301,0)),0))</f>
        <v/>
      </c>
    </row>
    <row r="809">
      <c r="A809" s="9" t="n"/>
      <c r="B809" s="9" t="n"/>
      <c r="C809" s="9" t="n"/>
      <c r="D809" s="5">
        <f>IF(B809="","",IFERROR(INDEX(Insumos!$B$2:$B$301,MATCH(B809,Insumos!$A$2:$A$301,0)),"?"))</f>
        <v/>
      </c>
      <c r="E809" s="10">
        <f>IF(OR(B809="",C809=""),"",IFERROR(C809*INDEX(Insumos!$G$2:$G$301,MATCH(B809,Insumos!$A$2:$A$301,0)),0))</f>
        <v/>
      </c>
    </row>
    <row r="810">
      <c r="A810" s="9" t="n"/>
      <c r="B810" s="9" t="n"/>
      <c r="C810" s="9" t="n"/>
      <c r="D810" s="5">
        <f>IF(B810="","",IFERROR(INDEX(Insumos!$B$2:$B$301,MATCH(B810,Insumos!$A$2:$A$301,0)),"?"))</f>
        <v/>
      </c>
      <c r="E810" s="10">
        <f>IF(OR(B810="",C810=""),"",IFERROR(C810*INDEX(Insumos!$G$2:$G$301,MATCH(B810,Insumos!$A$2:$A$301,0)),0))</f>
        <v/>
      </c>
    </row>
    <row r="811">
      <c r="A811" s="9" t="n"/>
      <c r="B811" s="9" t="n"/>
      <c r="C811" s="9" t="n"/>
      <c r="D811" s="5">
        <f>IF(B811="","",IFERROR(INDEX(Insumos!$B$2:$B$301,MATCH(B811,Insumos!$A$2:$A$301,0)),"?"))</f>
        <v/>
      </c>
      <c r="E811" s="10">
        <f>IF(OR(B811="",C811=""),"",IFERROR(C811*INDEX(Insumos!$G$2:$G$301,MATCH(B811,Insumos!$A$2:$A$301,0)),0))</f>
        <v/>
      </c>
    </row>
    <row r="812">
      <c r="A812" s="9" t="n"/>
      <c r="B812" s="9" t="n"/>
      <c r="C812" s="9" t="n"/>
      <c r="D812" s="5">
        <f>IF(B812="","",IFERROR(INDEX(Insumos!$B$2:$B$301,MATCH(B812,Insumos!$A$2:$A$301,0)),"?"))</f>
        <v/>
      </c>
      <c r="E812" s="10">
        <f>IF(OR(B812="",C812=""),"",IFERROR(C812*INDEX(Insumos!$G$2:$G$301,MATCH(B812,Insumos!$A$2:$A$301,0)),0))</f>
        <v/>
      </c>
    </row>
    <row r="813">
      <c r="A813" s="9" t="n"/>
      <c r="B813" s="9" t="n"/>
      <c r="C813" s="9" t="n"/>
      <c r="D813" s="5">
        <f>IF(B813="","",IFERROR(INDEX(Insumos!$B$2:$B$301,MATCH(B813,Insumos!$A$2:$A$301,0)),"?"))</f>
        <v/>
      </c>
      <c r="E813" s="10">
        <f>IF(OR(B813="",C813=""),"",IFERROR(C813*INDEX(Insumos!$G$2:$G$301,MATCH(B813,Insumos!$A$2:$A$301,0)),0))</f>
        <v/>
      </c>
    </row>
    <row r="814">
      <c r="A814" s="9" t="n"/>
      <c r="B814" s="9" t="n"/>
      <c r="C814" s="9" t="n"/>
      <c r="D814" s="5">
        <f>IF(B814="","",IFERROR(INDEX(Insumos!$B$2:$B$301,MATCH(B814,Insumos!$A$2:$A$301,0)),"?"))</f>
        <v/>
      </c>
      <c r="E814" s="10">
        <f>IF(OR(B814="",C814=""),"",IFERROR(C814*INDEX(Insumos!$G$2:$G$301,MATCH(B814,Insumos!$A$2:$A$301,0)),0))</f>
        <v/>
      </c>
    </row>
    <row r="815">
      <c r="A815" s="9" t="n"/>
      <c r="B815" s="9" t="n"/>
      <c r="C815" s="9" t="n"/>
      <c r="D815" s="5">
        <f>IF(B815="","",IFERROR(INDEX(Insumos!$B$2:$B$301,MATCH(B815,Insumos!$A$2:$A$301,0)),"?"))</f>
        <v/>
      </c>
      <c r="E815" s="10">
        <f>IF(OR(B815="",C815=""),"",IFERROR(C815*INDEX(Insumos!$G$2:$G$301,MATCH(B815,Insumos!$A$2:$A$301,0)),0))</f>
        <v/>
      </c>
    </row>
    <row r="816">
      <c r="A816" s="9" t="n"/>
      <c r="B816" s="9" t="n"/>
      <c r="C816" s="9" t="n"/>
      <c r="D816" s="5">
        <f>IF(B816="","",IFERROR(INDEX(Insumos!$B$2:$B$301,MATCH(B816,Insumos!$A$2:$A$301,0)),"?"))</f>
        <v/>
      </c>
      <c r="E816" s="10">
        <f>IF(OR(B816="",C816=""),"",IFERROR(C816*INDEX(Insumos!$G$2:$G$301,MATCH(B816,Insumos!$A$2:$A$301,0)),0))</f>
        <v/>
      </c>
    </row>
    <row r="817">
      <c r="A817" s="9" t="n"/>
      <c r="B817" s="9" t="n"/>
      <c r="C817" s="9" t="n"/>
      <c r="D817" s="5">
        <f>IF(B817="","",IFERROR(INDEX(Insumos!$B$2:$B$301,MATCH(B817,Insumos!$A$2:$A$301,0)),"?"))</f>
        <v/>
      </c>
      <c r="E817" s="10">
        <f>IF(OR(B817="",C817=""),"",IFERROR(C817*INDEX(Insumos!$G$2:$G$301,MATCH(B817,Insumos!$A$2:$A$301,0)),0))</f>
        <v/>
      </c>
    </row>
    <row r="818">
      <c r="A818" s="9" t="n"/>
      <c r="B818" s="9" t="n"/>
      <c r="C818" s="9" t="n"/>
      <c r="D818" s="5">
        <f>IF(B818="","",IFERROR(INDEX(Insumos!$B$2:$B$301,MATCH(B818,Insumos!$A$2:$A$301,0)),"?"))</f>
        <v/>
      </c>
      <c r="E818" s="10">
        <f>IF(OR(B818="",C818=""),"",IFERROR(C818*INDEX(Insumos!$G$2:$G$301,MATCH(B818,Insumos!$A$2:$A$301,0)),0))</f>
        <v/>
      </c>
    </row>
    <row r="819">
      <c r="A819" s="9" t="n"/>
      <c r="B819" s="9" t="n"/>
      <c r="C819" s="9" t="n"/>
      <c r="D819" s="5">
        <f>IF(B819="","",IFERROR(INDEX(Insumos!$B$2:$B$301,MATCH(B819,Insumos!$A$2:$A$301,0)),"?"))</f>
        <v/>
      </c>
      <c r="E819" s="10">
        <f>IF(OR(B819="",C819=""),"",IFERROR(C819*INDEX(Insumos!$G$2:$G$301,MATCH(B819,Insumos!$A$2:$A$301,0)),0))</f>
        <v/>
      </c>
    </row>
    <row r="820">
      <c r="A820" s="9" t="n"/>
      <c r="B820" s="9" t="n"/>
      <c r="C820" s="9" t="n"/>
      <c r="D820" s="5">
        <f>IF(B820="","",IFERROR(INDEX(Insumos!$B$2:$B$301,MATCH(B820,Insumos!$A$2:$A$301,0)),"?"))</f>
        <v/>
      </c>
      <c r="E820" s="10">
        <f>IF(OR(B820="",C820=""),"",IFERROR(C820*INDEX(Insumos!$G$2:$G$301,MATCH(B820,Insumos!$A$2:$A$301,0)),0))</f>
        <v/>
      </c>
    </row>
    <row r="821">
      <c r="A821" s="9" t="n"/>
      <c r="B821" s="9" t="n"/>
      <c r="C821" s="9" t="n"/>
      <c r="D821" s="5">
        <f>IF(B821="","",IFERROR(INDEX(Insumos!$B$2:$B$301,MATCH(B821,Insumos!$A$2:$A$301,0)),"?"))</f>
        <v/>
      </c>
      <c r="E821" s="10">
        <f>IF(OR(B821="",C821=""),"",IFERROR(C821*INDEX(Insumos!$G$2:$G$301,MATCH(B821,Insumos!$A$2:$A$301,0)),0))</f>
        <v/>
      </c>
    </row>
    <row r="822">
      <c r="A822" s="9" t="n"/>
      <c r="B822" s="9" t="n"/>
      <c r="C822" s="9" t="n"/>
      <c r="D822" s="5">
        <f>IF(B822="","",IFERROR(INDEX(Insumos!$B$2:$B$301,MATCH(B822,Insumos!$A$2:$A$301,0)),"?"))</f>
        <v/>
      </c>
      <c r="E822" s="10">
        <f>IF(OR(B822="",C822=""),"",IFERROR(C822*INDEX(Insumos!$G$2:$G$301,MATCH(B822,Insumos!$A$2:$A$301,0)),0))</f>
        <v/>
      </c>
    </row>
    <row r="823">
      <c r="A823" s="9" t="n"/>
      <c r="B823" s="9" t="n"/>
      <c r="C823" s="9" t="n"/>
      <c r="D823" s="5">
        <f>IF(B823="","",IFERROR(INDEX(Insumos!$B$2:$B$301,MATCH(B823,Insumos!$A$2:$A$301,0)),"?"))</f>
        <v/>
      </c>
      <c r="E823" s="10">
        <f>IF(OR(B823="",C823=""),"",IFERROR(C823*INDEX(Insumos!$G$2:$G$301,MATCH(B823,Insumos!$A$2:$A$301,0)),0))</f>
        <v/>
      </c>
    </row>
    <row r="824">
      <c r="A824" s="9" t="n"/>
      <c r="B824" s="9" t="n"/>
      <c r="C824" s="9" t="n"/>
      <c r="D824" s="5">
        <f>IF(B824="","",IFERROR(INDEX(Insumos!$B$2:$B$301,MATCH(B824,Insumos!$A$2:$A$301,0)),"?"))</f>
        <v/>
      </c>
      <c r="E824" s="10">
        <f>IF(OR(B824="",C824=""),"",IFERROR(C824*INDEX(Insumos!$G$2:$G$301,MATCH(B824,Insumos!$A$2:$A$301,0)),0))</f>
        <v/>
      </c>
    </row>
    <row r="825">
      <c r="A825" s="9" t="n"/>
      <c r="B825" s="9" t="n"/>
      <c r="C825" s="9" t="n"/>
      <c r="D825" s="5">
        <f>IF(B825="","",IFERROR(INDEX(Insumos!$B$2:$B$301,MATCH(B825,Insumos!$A$2:$A$301,0)),"?"))</f>
        <v/>
      </c>
      <c r="E825" s="10">
        <f>IF(OR(B825="",C825=""),"",IFERROR(C825*INDEX(Insumos!$G$2:$G$301,MATCH(B825,Insumos!$A$2:$A$301,0)),0))</f>
        <v/>
      </c>
    </row>
    <row r="826">
      <c r="A826" s="9" t="n"/>
      <c r="B826" s="9" t="n"/>
      <c r="C826" s="9" t="n"/>
      <c r="D826" s="5">
        <f>IF(B826="","",IFERROR(INDEX(Insumos!$B$2:$B$301,MATCH(B826,Insumos!$A$2:$A$301,0)),"?"))</f>
        <v/>
      </c>
      <c r="E826" s="10">
        <f>IF(OR(B826="",C826=""),"",IFERROR(C826*INDEX(Insumos!$G$2:$G$301,MATCH(B826,Insumos!$A$2:$A$301,0)),0))</f>
        <v/>
      </c>
    </row>
    <row r="827">
      <c r="A827" s="9" t="n"/>
      <c r="B827" s="9" t="n"/>
      <c r="C827" s="9" t="n"/>
      <c r="D827" s="5">
        <f>IF(B827="","",IFERROR(INDEX(Insumos!$B$2:$B$301,MATCH(B827,Insumos!$A$2:$A$301,0)),"?"))</f>
        <v/>
      </c>
      <c r="E827" s="10">
        <f>IF(OR(B827="",C827=""),"",IFERROR(C827*INDEX(Insumos!$G$2:$G$301,MATCH(B827,Insumos!$A$2:$A$301,0)),0))</f>
        <v/>
      </c>
    </row>
    <row r="828">
      <c r="A828" s="9" t="n"/>
      <c r="B828" s="9" t="n"/>
      <c r="C828" s="9" t="n"/>
      <c r="D828" s="5">
        <f>IF(B828="","",IFERROR(INDEX(Insumos!$B$2:$B$301,MATCH(B828,Insumos!$A$2:$A$301,0)),"?"))</f>
        <v/>
      </c>
      <c r="E828" s="10">
        <f>IF(OR(B828="",C828=""),"",IFERROR(C828*INDEX(Insumos!$G$2:$G$301,MATCH(B828,Insumos!$A$2:$A$301,0)),0))</f>
        <v/>
      </c>
    </row>
    <row r="829">
      <c r="A829" s="9" t="n"/>
      <c r="B829" s="9" t="n"/>
      <c r="C829" s="9" t="n"/>
      <c r="D829" s="5">
        <f>IF(B829="","",IFERROR(INDEX(Insumos!$B$2:$B$301,MATCH(B829,Insumos!$A$2:$A$301,0)),"?"))</f>
        <v/>
      </c>
      <c r="E829" s="10">
        <f>IF(OR(B829="",C829=""),"",IFERROR(C829*INDEX(Insumos!$G$2:$G$301,MATCH(B829,Insumos!$A$2:$A$301,0)),0))</f>
        <v/>
      </c>
    </row>
    <row r="830">
      <c r="A830" s="9" t="n"/>
      <c r="B830" s="9" t="n"/>
      <c r="C830" s="9" t="n"/>
      <c r="D830" s="5">
        <f>IF(B830="","",IFERROR(INDEX(Insumos!$B$2:$B$301,MATCH(B830,Insumos!$A$2:$A$301,0)),"?"))</f>
        <v/>
      </c>
      <c r="E830" s="10">
        <f>IF(OR(B830="",C830=""),"",IFERROR(C830*INDEX(Insumos!$G$2:$G$301,MATCH(B830,Insumos!$A$2:$A$301,0)),0))</f>
        <v/>
      </c>
    </row>
    <row r="831">
      <c r="A831" s="9" t="n"/>
      <c r="B831" s="9" t="n"/>
      <c r="C831" s="9" t="n"/>
      <c r="D831" s="5">
        <f>IF(B831="","",IFERROR(INDEX(Insumos!$B$2:$B$301,MATCH(B831,Insumos!$A$2:$A$301,0)),"?"))</f>
        <v/>
      </c>
      <c r="E831" s="10">
        <f>IF(OR(B831="",C831=""),"",IFERROR(C831*INDEX(Insumos!$G$2:$G$301,MATCH(B831,Insumos!$A$2:$A$301,0)),0))</f>
        <v/>
      </c>
    </row>
    <row r="832">
      <c r="A832" s="9" t="n"/>
      <c r="B832" s="9" t="n"/>
      <c r="C832" s="9" t="n"/>
      <c r="D832" s="5">
        <f>IF(B832="","",IFERROR(INDEX(Insumos!$B$2:$B$301,MATCH(B832,Insumos!$A$2:$A$301,0)),"?"))</f>
        <v/>
      </c>
      <c r="E832" s="10">
        <f>IF(OR(B832="",C832=""),"",IFERROR(C832*INDEX(Insumos!$G$2:$G$301,MATCH(B832,Insumos!$A$2:$A$301,0)),0))</f>
        <v/>
      </c>
    </row>
    <row r="833">
      <c r="A833" s="9" t="n"/>
      <c r="B833" s="9" t="n"/>
      <c r="C833" s="9" t="n"/>
      <c r="D833" s="5">
        <f>IF(B833="","",IFERROR(INDEX(Insumos!$B$2:$B$301,MATCH(B833,Insumos!$A$2:$A$301,0)),"?"))</f>
        <v/>
      </c>
      <c r="E833" s="10">
        <f>IF(OR(B833="",C833=""),"",IFERROR(C833*INDEX(Insumos!$G$2:$G$301,MATCH(B833,Insumos!$A$2:$A$301,0)),0))</f>
        <v/>
      </c>
    </row>
    <row r="834">
      <c r="A834" s="9" t="n"/>
      <c r="B834" s="9" t="n"/>
      <c r="C834" s="9" t="n"/>
      <c r="D834" s="5">
        <f>IF(B834="","",IFERROR(INDEX(Insumos!$B$2:$B$301,MATCH(B834,Insumos!$A$2:$A$301,0)),"?"))</f>
        <v/>
      </c>
      <c r="E834" s="10">
        <f>IF(OR(B834="",C834=""),"",IFERROR(C834*INDEX(Insumos!$G$2:$G$301,MATCH(B834,Insumos!$A$2:$A$301,0)),0))</f>
        <v/>
      </c>
    </row>
    <row r="835">
      <c r="A835" s="9" t="n"/>
      <c r="B835" s="9" t="n"/>
      <c r="C835" s="9" t="n"/>
      <c r="D835" s="5">
        <f>IF(B835="","",IFERROR(INDEX(Insumos!$B$2:$B$301,MATCH(B835,Insumos!$A$2:$A$301,0)),"?"))</f>
        <v/>
      </c>
      <c r="E835" s="10">
        <f>IF(OR(B835="",C835=""),"",IFERROR(C835*INDEX(Insumos!$G$2:$G$301,MATCH(B835,Insumos!$A$2:$A$301,0)),0))</f>
        <v/>
      </c>
    </row>
    <row r="836">
      <c r="A836" s="9" t="n"/>
      <c r="B836" s="9" t="n"/>
      <c r="C836" s="9" t="n"/>
      <c r="D836" s="5">
        <f>IF(B836="","",IFERROR(INDEX(Insumos!$B$2:$B$301,MATCH(B836,Insumos!$A$2:$A$301,0)),"?"))</f>
        <v/>
      </c>
      <c r="E836" s="10">
        <f>IF(OR(B836="",C836=""),"",IFERROR(C836*INDEX(Insumos!$G$2:$G$301,MATCH(B836,Insumos!$A$2:$A$301,0)),0))</f>
        <v/>
      </c>
    </row>
    <row r="837">
      <c r="A837" s="9" t="n"/>
      <c r="B837" s="9" t="n"/>
      <c r="C837" s="9" t="n"/>
      <c r="D837" s="5">
        <f>IF(B837="","",IFERROR(INDEX(Insumos!$B$2:$B$301,MATCH(B837,Insumos!$A$2:$A$301,0)),"?"))</f>
        <v/>
      </c>
      <c r="E837" s="10">
        <f>IF(OR(B837="",C837=""),"",IFERROR(C837*INDEX(Insumos!$G$2:$G$301,MATCH(B837,Insumos!$A$2:$A$301,0)),0))</f>
        <v/>
      </c>
    </row>
    <row r="838">
      <c r="A838" s="9" t="n"/>
      <c r="B838" s="9" t="n"/>
      <c r="C838" s="9" t="n"/>
      <c r="D838" s="5">
        <f>IF(B838="","",IFERROR(INDEX(Insumos!$B$2:$B$301,MATCH(B838,Insumos!$A$2:$A$301,0)),"?"))</f>
        <v/>
      </c>
      <c r="E838" s="10">
        <f>IF(OR(B838="",C838=""),"",IFERROR(C838*INDEX(Insumos!$G$2:$G$301,MATCH(B838,Insumos!$A$2:$A$301,0)),0))</f>
        <v/>
      </c>
    </row>
    <row r="839">
      <c r="A839" s="9" t="n"/>
      <c r="B839" s="9" t="n"/>
      <c r="C839" s="9" t="n"/>
      <c r="D839" s="5">
        <f>IF(B839="","",IFERROR(INDEX(Insumos!$B$2:$B$301,MATCH(B839,Insumos!$A$2:$A$301,0)),"?"))</f>
        <v/>
      </c>
      <c r="E839" s="10">
        <f>IF(OR(B839="",C839=""),"",IFERROR(C839*INDEX(Insumos!$G$2:$G$301,MATCH(B839,Insumos!$A$2:$A$301,0)),0))</f>
        <v/>
      </c>
    </row>
    <row r="840">
      <c r="A840" s="9" t="n"/>
      <c r="B840" s="9" t="n"/>
      <c r="C840" s="9" t="n"/>
      <c r="D840" s="5">
        <f>IF(B840="","",IFERROR(INDEX(Insumos!$B$2:$B$301,MATCH(B840,Insumos!$A$2:$A$301,0)),"?"))</f>
        <v/>
      </c>
      <c r="E840" s="10">
        <f>IF(OR(B840="",C840=""),"",IFERROR(C840*INDEX(Insumos!$G$2:$G$301,MATCH(B840,Insumos!$A$2:$A$301,0)),0))</f>
        <v/>
      </c>
    </row>
    <row r="841">
      <c r="A841" s="9" t="n"/>
      <c r="B841" s="9" t="n"/>
      <c r="C841" s="9" t="n"/>
      <c r="D841" s="5">
        <f>IF(B841="","",IFERROR(INDEX(Insumos!$B$2:$B$301,MATCH(B841,Insumos!$A$2:$A$301,0)),"?"))</f>
        <v/>
      </c>
      <c r="E841" s="10">
        <f>IF(OR(B841="",C841=""),"",IFERROR(C841*INDEX(Insumos!$G$2:$G$301,MATCH(B841,Insumos!$A$2:$A$301,0)),0))</f>
        <v/>
      </c>
    </row>
    <row r="842">
      <c r="A842" s="9" t="n"/>
      <c r="B842" s="9" t="n"/>
      <c r="C842" s="9" t="n"/>
      <c r="D842" s="5">
        <f>IF(B842="","",IFERROR(INDEX(Insumos!$B$2:$B$301,MATCH(B842,Insumos!$A$2:$A$301,0)),"?"))</f>
        <v/>
      </c>
      <c r="E842" s="10">
        <f>IF(OR(B842="",C842=""),"",IFERROR(C842*INDEX(Insumos!$G$2:$G$301,MATCH(B842,Insumos!$A$2:$A$301,0)),0))</f>
        <v/>
      </c>
    </row>
    <row r="843">
      <c r="A843" s="9" t="n"/>
      <c r="B843" s="9" t="n"/>
      <c r="C843" s="9" t="n"/>
      <c r="D843" s="5">
        <f>IF(B843="","",IFERROR(INDEX(Insumos!$B$2:$B$301,MATCH(B843,Insumos!$A$2:$A$301,0)),"?"))</f>
        <v/>
      </c>
      <c r="E843" s="10">
        <f>IF(OR(B843="",C843=""),"",IFERROR(C843*INDEX(Insumos!$G$2:$G$301,MATCH(B843,Insumos!$A$2:$A$301,0)),0))</f>
        <v/>
      </c>
    </row>
    <row r="844">
      <c r="A844" s="9" t="n"/>
      <c r="B844" s="9" t="n"/>
      <c r="C844" s="9" t="n"/>
      <c r="D844" s="5">
        <f>IF(B844="","",IFERROR(INDEX(Insumos!$B$2:$B$301,MATCH(B844,Insumos!$A$2:$A$301,0)),"?"))</f>
        <v/>
      </c>
      <c r="E844" s="10">
        <f>IF(OR(B844="",C844=""),"",IFERROR(C844*INDEX(Insumos!$G$2:$G$301,MATCH(B844,Insumos!$A$2:$A$301,0)),0))</f>
        <v/>
      </c>
    </row>
    <row r="845">
      <c r="A845" s="9" t="n"/>
      <c r="B845" s="9" t="n"/>
      <c r="C845" s="9" t="n"/>
      <c r="D845" s="5">
        <f>IF(B845="","",IFERROR(INDEX(Insumos!$B$2:$B$301,MATCH(B845,Insumos!$A$2:$A$301,0)),"?"))</f>
        <v/>
      </c>
      <c r="E845" s="10">
        <f>IF(OR(B845="",C845=""),"",IFERROR(C845*INDEX(Insumos!$G$2:$G$301,MATCH(B845,Insumos!$A$2:$A$301,0)),0))</f>
        <v/>
      </c>
    </row>
    <row r="846">
      <c r="A846" s="9" t="n"/>
      <c r="B846" s="9" t="n"/>
      <c r="C846" s="9" t="n"/>
      <c r="D846" s="5">
        <f>IF(B846="","",IFERROR(INDEX(Insumos!$B$2:$B$301,MATCH(B846,Insumos!$A$2:$A$301,0)),"?"))</f>
        <v/>
      </c>
      <c r="E846" s="10">
        <f>IF(OR(B846="",C846=""),"",IFERROR(C846*INDEX(Insumos!$G$2:$G$301,MATCH(B846,Insumos!$A$2:$A$301,0)),0))</f>
        <v/>
      </c>
    </row>
    <row r="847">
      <c r="A847" s="9" t="n"/>
      <c r="B847" s="9" t="n"/>
      <c r="C847" s="9" t="n"/>
      <c r="D847" s="5">
        <f>IF(B847="","",IFERROR(INDEX(Insumos!$B$2:$B$301,MATCH(B847,Insumos!$A$2:$A$301,0)),"?"))</f>
        <v/>
      </c>
      <c r="E847" s="10">
        <f>IF(OR(B847="",C847=""),"",IFERROR(C847*INDEX(Insumos!$G$2:$G$301,MATCH(B847,Insumos!$A$2:$A$301,0)),0))</f>
        <v/>
      </c>
    </row>
    <row r="848">
      <c r="A848" s="9" t="n"/>
      <c r="B848" s="9" t="n"/>
      <c r="C848" s="9" t="n"/>
      <c r="D848" s="5">
        <f>IF(B848="","",IFERROR(INDEX(Insumos!$B$2:$B$301,MATCH(B848,Insumos!$A$2:$A$301,0)),"?"))</f>
        <v/>
      </c>
      <c r="E848" s="10">
        <f>IF(OR(B848="",C848=""),"",IFERROR(C848*INDEX(Insumos!$G$2:$G$301,MATCH(B848,Insumos!$A$2:$A$301,0)),0))</f>
        <v/>
      </c>
    </row>
    <row r="849">
      <c r="A849" s="9" t="n"/>
      <c r="B849" s="9" t="n"/>
      <c r="C849" s="9" t="n"/>
      <c r="D849" s="5">
        <f>IF(B849="","",IFERROR(INDEX(Insumos!$B$2:$B$301,MATCH(B849,Insumos!$A$2:$A$301,0)),"?"))</f>
        <v/>
      </c>
      <c r="E849" s="10">
        <f>IF(OR(B849="",C849=""),"",IFERROR(C849*INDEX(Insumos!$G$2:$G$301,MATCH(B849,Insumos!$A$2:$A$301,0)),0))</f>
        <v/>
      </c>
    </row>
    <row r="850">
      <c r="A850" s="9" t="n"/>
      <c r="B850" s="9" t="n"/>
      <c r="C850" s="9" t="n"/>
      <c r="D850" s="5">
        <f>IF(B850="","",IFERROR(INDEX(Insumos!$B$2:$B$301,MATCH(B850,Insumos!$A$2:$A$301,0)),"?"))</f>
        <v/>
      </c>
      <c r="E850" s="10">
        <f>IF(OR(B850="",C850=""),"",IFERROR(C850*INDEX(Insumos!$G$2:$G$301,MATCH(B850,Insumos!$A$2:$A$301,0)),0))</f>
        <v/>
      </c>
    </row>
    <row r="851">
      <c r="A851" s="9" t="n"/>
      <c r="B851" s="9" t="n"/>
      <c r="C851" s="9" t="n"/>
      <c r="D851" s="5">
        <f>IF(B851="","",IFERROR(INDEX(Insumos!$B$2:$B$301,MATCH(B851,Insumos!$A$2:$A$301,0)),"?"))</f>
        <v/>
      </c>
      <c r="E851" s="10">
        <f>IF(OR(B851="",C851=""),"",IFERROR(C851*INDEX(Insumos!$G$2:$G$301,MATCH(B851,Insumos!$A$2:$A$301,0)),0))</f>
        <v/>
      </c>
    </row>
    <row r="852">
      <c r="A852" s="9" t="n"/>
      <c r="B852" s="9" t="n"/>
      <c r="C852" s="9" t="n"/>
      <c r="D852" s="5">
        <f>IF(B852="","",IFERROR(INDEX(Insumos!$B$2:$B$301,MATCH(B852,Insumos!$A$2:$A$301,0)),"?"))</f>
        <v/>
      </c>
      <c r="E852" s="10">
        <f>IF(OR(B852="",C852=""),"",IFERROR(C852*INDEX(Insumos!$G$2:$G$301,MATCH(B852,Insumos!$A$2:$A$301,0)),0))</f>
        <v/>
      </c>
    </row>
    <row r="853">
      <c r="A853" s="9" t="n"/>
      <c r="B853" s="9" t="n"/>
      <c r="C853" s="9" t="n"/>
      <c r="D853" s="5">
        <f>IF(B853="","",IFERROR(INDEX(Insumos!$B$2:$B$301,MATCH(B853,Insumos!$A$2:$A$301,0)),"?"))</f>
        <v/>
      </c>
      <c r="E853" s="10">
        <f>IF(OR(B853="",C853=""),"",IFERROR(C853*INDEX(Insumos!$G$2:$G$301,MATCH(B853,Insumos!$A$2:$A$301,0)),0))</f>
        <v/>
      </c>
    </row>
    <row r="854">
      <c r="A854" s="9" t="n"/>
      <c r="B854" s="9" t="n"/>
      <c r="C854" s="9" t="n"/>
      <c r="D854" s="5">
        <f>IF(B854="","",IFERROR(INDEX(Insumos!$B$2:$B$301,MATCH(B854,Insumos!$A$2:$A$301,0)),"?"))</f>
        <v/>
      </c>
      <c r="E854" s="10">
        <f>IF(OR(B854="",C854=""),"",IFERROR(C854*INDEX(Insumos!$G$2:$G$301,MATCH(B854,Insumos!$A$2:$A$301,0)),0))</f>
        <v/>
      </c>
    </row>
    <row r="855">
      <c r="A855" s="9" t="n"/>
      <c r="B855" s="9" t="n"/>
      <c r="C855" s="9" t="n"/>
      <c r="D855" s="5">
        <f>IF(B855="","",IFERROR(INDEX(Insumos!$B$2:$B$301,MATCH(B855,Insumos!$A$2:$A$301,0)),"?"))</f>
        <v/>
      </c>
      <c r="E855" s="10">
        <f>IF(OR(B855="",C855=""),"",IFERROR(C855*INDEX(Insumos!$G$2:$G$301,MATCH(B855,Insumos!$A$2:$A$301,0)),0))</f>
        <v/>
      </c>
    </row>
    <row r="856">
      <c r="A856" s="9" t="n"/>
      <c r="B856" s="9" t="n"/>
      <c r="C856" s="9" t="n"/>
      <c r="D856" s="5">
        <f>IF(B856="","",IFERROR(INDEX(Insumos!$B$2:$B$301,MATCH(B856,Insumos!$A$2:$A$301,0)),"?"))</f>
        <v/>
      </c>
      <c r="E856" s="10">
        <f>IF(OR(B856="",C856=""),"",IFERROR(C856*INDEX(Insumos!$G$2:$G$301,MATCH(B856,Insumos!$A$2:$A$301,0)),0))</f>
        <v/>
      </c>
    </row>
    <row r="857">
      <c r="A857" s="9" t="n"/>
      <c r="B857" s="9" t="n"/>
      <c r="C857" s="9" t="n"/>
      <c r="D857" s="5">
        <f>IF(B857="","",IFERROR(INDEX(Insumos!$B$2:$B$301,MATCH(B857,Insumos!$A$2:$A$301,0)),"?"))</f>
        <v/>
      </c>
      <c r="E857" s="10">
        <f>IF(OR(B857="",C857=""),"",IFERROR(C857*INDEX(Insumos!$G$2:$G$301,MATCH(B857,Insumos!$A$2:$A$301,0)),0))</f>
        <v/>
      </c>
    </row>
    <row r="858">
      <c r="A858" s="9" t="n"/>
      <c r="B858" s="9" t="n"/>
      <c r="C858" s="9" t="n"/>
      <c r="D858" s="5">
        <f>IF(B858="","",IFERROR(INDEX(Insumos!$B$2:$B$301,MATCH(B858,Insumos!$A$2:$A$301,0)),"?"))</f>
        <v/>
      </c>
      <c r="E858" s="10">
        <f>IF(OR(B858="",C858=""),"",IFERROR(C858*INDEX(Insumos!$G$2:$G$301,MATCH(B858,Insumos!$A$2:$A$301,0)),0))</f>
        <v/>
      </c>
    </row>
    <row r="859">
      <c r="A859" s="9" t="n"/>
      <c r="B859" s="9" t="n"/>
      <c r="C859" s="9" t="n"/>
      <c r="D859" s="5">
        <f>IF(B859="","",IFERROR(INDEX(Insumos!$B$2:$B$301,MATCH(B859,Insumos!$A$2:$A$301,0)),"?"))</f>
        <v/>
      </c>
      <c r="E859" s="10">
        <f>IF(OR(B859="",C859=""),"",IFERROR(C859*INDEX(Insumos!$G$2:$G$301,MATCH(B859,Insumos!$A$2:$A$301,0)),0))</f>
        <v/>
      </c>
    </row>
    <row r="860">
      <c r="A860" s="9" t="n"/>
      <c r="B860" s="9" t="n"/>
      <c r="C860" s="9" t="n"/>
      <c r="D860" s="5">
        <f>IF(B860="","",IFERROR(INDEX(Insumos!$B$2:$B$301,MATCH(B860,Insumos!$A$2:$A$301,0)),"?"))</f>
        <v/>
      </c>
      <c r="E860" s="10">
        <f>IF(OR(B860="",C860=""),"",IFERROR(C860*INDEX(Insumos!$G$2:$G$301,MATCH(B860,Insumos!$A$2:$A$301,0)),0))</f>
        <v/>
      </c>
    </row>
    <row r="861">
      <c r="A861" s="9" t="n"/>
      <c r="B861" s="9" t="n"/>
      <c r="C861" s="9" t="n"/>
      <c r="D861" s="5">
        <f>IF(B861="","",IFERROR(INDEX(Insumos!$B$2:$B$301,MATCH(B861,Insumos!$A$2:$A$301,0)),"?"))</f>
        <v/>
      </c>
      <c r="E861" s="10">
        <f>IF(OR(B861="",C861=""),"",IFERROR(C861*INDEX(Insumos!$G$2:$G$301,MATCH(B861,Insumos!$A$2:$A$301,0)),0))</f>
        <v/>
      </c>
    </row>
    <row r="862">
      <c r="A862" s="9" t="n"/>
      <c r="B862" s="9" t="n"/>
      <c r="C862" s="9" t="n"/>
      <c r="D862" s="5">
        <f>IF(B862="","",IFERROR(INDEX(Insumos!$B$2:$B$301,MATCH(B862,Insumos!$A$2:$A$301,0)),"?"))</f>
        <v/>
      </c>
      <c r="E862" s="10">
        <f>IF(OR(B862="",C862=""),"",IFERROR(C862*INDEX(Insumos!$G$2:$G$301,MATCH(B862,Insumos!$A$2:$A$301,0)),0))</f>
        <v/>
      </c>
    </row>
    <row r="863">
      <c r="A863" s="9" t="n"/>
      <c r="B863" s="9" t="n"/>
      <c r="C863" s="9" t="n"/>
      <c r="D863" s="5">
        <f>IF(B863="","",IFERROR(INDEX(Insumos!$B$2:$B$301,MATCH(B863,Insumos!$A$2:$A$301,0)),"?"))</f>
        <v/>
      </c>
      <c r="E863" s="10">
        <f>IF(OR(B863="",C863=""),"",IFERROR(C863*INDEX(Insumos!$G$2:$G$301,MATCH(B863,Insumos!$A$2:$A$301,0)),0))</f>
        <v/>
      </c>
    </row>
    <row r="864">
      <c r="A864" s="9" t="n"/>
      <c r="B864" s="9" t="n"/>
      <c r="C864" s="9" t="n"/>
      <c r="D864" s="5">
        <f>IF(B864="","",IFERROR(INDEX(Insumos!$B$2:$B$301,MATCH(B864,Insumos!$A$2:$A$301,0)),"?"))</f>
        <v/>
      </c>
      <c r="E864" s="10">
        <f>IF(OR(B864="",C864=""),"",IFERROR(C864*INDEX(Insumos!$G$2:$G$301,MATCH(B864,Insumos!$A$2:$A$301,0)),0))</f>
        <v/>
      </c>
    </row>
    <row r="865">
      <c r="A865" s="9" t="n"/>
      <c r="B865" s="9" t="n"/>
      <c r="C865" s="9" t="n"/>
      <c r="D865" s="5">
        <f>IF(B865="","",IFERROR(INDEX(Insumos!$B$2:$B$301,MATCH(B865,Insumos!$A$2:$A$301,0)),"?"))</f>
        <v/>
      </c>
      <c r="E865" s="10">
        <f>IF(OR(B865="",C865=""),"",IFERROR(C865*INDEX(Insumos!$G$2:$G$301,MATCH(B865,Insumos!$A$2:$A$301,0)),0))</f>
        <v/>
      </c>
    </row>
    <row r="866">
      <c r="A866" s="9" t="n"/>
      <c r="B866" s="9" t="n"/>
      <c r="C866" s="9" t="n"/>
      <c r="D866" s="5">
        <f>IF(B866="","",IFERROR(INDEX(Insumos!$B$2:$B$301,MATCH(B866,Insumos!$A$2:$A$301,0)),"?"))</f>
        <v/>
      </c>
      <c r="E866" s="10">
        <f>IF(OR(B866="",C866=""),"",IFERROR(C866*INDEX(Insumos!$G$2:$G$301,MATCH(B866,Insumos!$A$2:$A$301,0)),0))</f>
        <v/>
      </c>
    </row>
    <row r="867">
      <c r="A867" s="9" t="n"/>
      <c r="B867" s="9" t="n"/>
      <c r="C867" s="9" t="n"/>
      <c r="D867" s="5">
        <f>IF(B867="","",IFERROR(INDEX(Insumos!$B$2:$B$301,MATCH(B867,Insumos!$A$2:$A$301,0)),"?"))</f>
        <v/>
      </c>
      <c r="E867" s="10">
        <f>IF(OR(B867="",C867=""),"",IFERROR(C867*INDEX(Insumos!$G$2:$G$301,MATCH(B867,Insumos!$A$2:$A$301,0)),0))</f>
        <v/>
      </c>
    </row>
    <row r="868">
      <c r="A868" s="9" t="n"/>
      <c r="B868" s="9" t="n"/>
      <c r="C868" s="9" t="n"/>
      <c r="D868" s="5">
        <f>IF(B868="","",IFERROR(INDEX(Insumos!$B$2:$B$301,MATCH(B868,Insumos!$A$2:$A$301,0)),"?"))</f>
        <v/>
      </c>
      <c r="E868" s="10">
        <f>IF(OR(B868="",C868=""),"",IFERROR(C868*INDEX(Insumos!$G$2:$G$301,MATCH(B868,Insumos!$A$2:$A$301,0)),0))</f>
        <v/>
      </c>
    </row>
    <row r="869">
      <c r="A869" s="9" t="n"/>
      <c r="B869" s="9" t="n"/>
      <c r="C869" s="9" t="n"/>
      <c r="D869" s="5">
        <f>IF(B869="","",IFERROR(INDEX(Insumos!$B$2:$B$301,MATCH(B869,Insumos!$A$2:$A$301,0)),"?"))</f>
        <v/>
      </c>
      <c r="E869" s="10">
        <f>IF(OR(B869="",C869=""),"",IFERROR(C869*INDEX(Insumos!$G$2:$G$301,MATCH(B869,Insumos!$A$2:$A$301,0)),0))</f>
        <v/>
      </c>
    </row>
    <row r="870">
      <c r="A870" s="9" t="n"/>
      <c r="B870" s="9" t="n"/>
      <c r="C870" s="9" t="n"/>
      <c r="D870" s="5">
        <f>IF(B870="","",IFERROR(INDEX(Insumos!$B$2:$B$301,MATCH(B870,Insumos!$A$2:$A$301,0)),"?"))</f>
        <v/>
      </c>
      <c r="E870" s="10">
        <f>IF(OR(B870="",C870=""),"",IFERROR(C870*INDEX(Insumos!$G$2:$G$301,MATCH(B870,Insumos!$A$2:$A$301,0)),0))</f>
        <v/>
      </c>
    </row>
    <row r="871">
      <c r="A871" s="9" t="n"/>
      <c r="B871" s="9" t="n"/>
      <c r="C871" s="9" t="n"/>
      <c r="D871" s="5">
        <f>IF(B871="","",IFERROR(INDEX(Insumos!$B$2:$B$301,MATCH(B871,Insumos!$A$2:$A$301,0)),"?"))</f>
        <v/>
      </c>
      <c r="E871" s="10">
        <f>IF(OR(B871="",C871=""),"",IFERROR(C871*INDEX(Insumos!$G$2:$G$301,MATCH(B871,Insumos!$A$2:$A$301,0)),0))</f>
        <v/>
      </c>
    </row>
    <row r="872">
      <c r="A872" s="9" t="n"/>
      <c r="B872" s="9" t="n"/>
      <c r="C872" s="9" t="n"/>
      <c r="D872" s="5">
        <f>IF(B872="","",IFERROR(INDEX(Insumos!$B$2:$B$301,MATCH(B872,Insumos!$A$2:$A$301,0)),"?"))</f>
        <v/>
      </c>
      <c r="E872" s="10">
        <f>IF(OR(B872="",C872=""),"",IFERROR(C872*INDEX(Insumos!$G$2:$G$301,MATCH(B872,Insumos!$A$2:$A$301,0)),0))</f>
        <v/>
      </c>
    </row>
    <row r="873">
      <c r="A873" s="9" t="n"/>
      <c r="B873" s="9" t="n"/>
      <c r="C873" s="9" t="n"/>
      <c r="D873" s="5">
        <f>IF(B873="","",IFERROR(INDEX(Insumos!$B$2:$B$301,MATCH(B873,Insumos!$A$2:$A$301,0)),"?"))</f>
        <v/>
      </c>
      <c r="E873" s="10">
        <f>IF(OR(B873="",C873=""),"",IFERROR(C873*INDEX(Insumos!$G$2:$G$301,MATCH(B873,Insumos!$A$2:$A$301,0)),0))</f>
        <v/>
      </c>
    </row>
    <row r="874">
      <c r="A874" s="9" t="n"/>
      <c r="B874" s="9" t="n"/>
      <c r="C874" s="9" t="n"/>
      <c r="D874" s="5">
        <f>IF(B874="","",IFERROR(INDEX(Insumos!$B$2:$B$301,MATCH(B874,Insumos!$A$2:$A$301,0)),"?"))</f>
        <v/>
      </c>
      <c r="E874" s="10">
        <f>IF(OR(B874="",C874=""),"",IFERROR(C874*INDEX(Insumos!$G$2:$G$301,MATCH(B874,Insumos!$A$2:$A$301,0)),0))</f>
        <v/>
      </c>
    </row>
    <row r="875">
      <c r="A875" s="9" t="n"/>
      <c r="B875" s="9" t="n"/>
      <c r="C875" s="9" t="n"/>
      <c r="D875" s="5">
        <f>IF(B875="","",IFERROR(INDEX(Insumos!$B$2:$B$301,MATCH(B875,Insumos!$A$2:$A$301,0)),"?"))</f>
        <v/>
      </c>
      <c r="E875" s="10">
        <f>IF(OR(B875="",C875=""),"",IFERROR(C875*INDEX(Insumos!$G$2:$G$301,MATCH(B875,Insumos!$A$2:$A$301,0)),0))</f>
        <v/>
      </c>
    </row>
    <row r="876">
      <c r="A876" s="9" t="n"/>
      <c r="B876" s="9" t="n"/>
      <c r="C876" s="9" t="n"/>
      <c r="D876" s="5">
        <f>IF(B876="","",IFERROR(INDEX(Insumos!$B$2:$B$301,MATCH(B876,Insumos!$A$2:$A$301,0)),"?"))</f>
        <v/>
      </c>
      <c r="E876" s="10">
        <f>IF(OR(B876="",C876=""),"",IFERROR(C876*INDEX(Insumos!$G$2:$G$301,MATCH(B876,Insumos!$A$2:$A$301,0)),0))</f>
        <v/>
      </c>
    </row>
    <row r="877">
      <c r="A877" s="9" t="n"/>
      <c r="B877" s="9" t="n"/>
      <c r="C877" s="9" t="n"/>
      <c r="D877" s="5">
        <f>IF(B877="","",IFERROR(INDEX(Insumos!$B$2:$B$301,MATCH(B877,Insumos!$A$2:$A$301,0)),"?"))</f>
        <v/>
      </c>
      <c r="E877" s="10">
        <f>IF(OR(B877="",C877=""),"",IFERROR(C877*INDEX(Insumos!$G$2:$G$301,MATCH(B877,Insumos!$A$2:$A$301,0)),0))</f>
        <v/>
      </c>
    </row>
    <row r="878">
      <c r="A878" s="9" t="n"/>
      <c r="B878" s="9" t="n"/>
      <c r="C878" s="9" t="n"/>
      <c r="D878" s="5">
        <f>IF(B878="","",IFERROR(INDEX(Insumos!$B$2:$B$301,MATCH(B878,Insumos!$A$2:$A$301,0)),"?"))</f>
        <v/>
      </c>
      <c r="E878" s="10">
        <f>IF(OR(B878="",C878=""),"",IFERROR(C878*INDEX(Insumos!$G$2:$G$301,MATCH(B878,Insumos!$A$2:$A$301,0)),0))</f>
        <v/>
      </c>
    </row>
    <row r="879">
      <c r="A879" s="9" t="n"/>
      <c r="B879" s="9" t="n"/>
      <c r="C879" s="9" t="n"/>
      <c r="D879" s="5">
        <f>IF(B879="","",IFERROR(INDEX(Insumos!$B$2:$B$301,MATCH(B879,Insumos!$A$2:$A$301,0)),"?"))</f>
        <v/>
      </c>
      <c r="E879" s="10">
        <f>IF(OR(B879="",C879=""),"",IFERROR(C879*INDEX(Insumos!$G$2:$G$301,MATCH(B879,Insumos!$A$2:$A$301,0)),0))</f>
        <v/>
      </c>
    </row>
    <row r="880">
      <c r="A880" s="9" t="n"/>
      <c r="B880" s="9" t="n"/>
      <c r="C880" s="9" t="n"/>
      <c r="D880" s="5">
        <f>IF(B880="","",IFERROR(INDEX(Insumos!$B$2:$B$301,MATCH(B880,Insumos!$A$2:$A$301,0)),"?"))</f>
        <v/>
      </c>
      <c r="E880" s="10">
        <f>IF(OR(B880="",C880=""),"",IFERROR(C880*INDEX(Insumos!$G$2:$G$301,MATCH(B880,Insumos!$A$2:$A$301,0)),0))</f>
        <v/>
      </c>
    </row>
    <row r="881">
      <c r="A881" s="9" t="n"/>
      <c r="B881" s="9" t="n"/>
      <c r="C881" s="9" t="n"/>
      <c r="D881" s="5">
        <f>IF(B881="","",IFERROR(INDEX(Insumos!$B$2:$B$301,MATCH(B881,Insumos!$A$2:$A$301,0)),"?"))</f>
        <v/>
      </c>
      <c r="E881" s="10">
        <f>IF(OR(B881="",C881=""),"",IFERROR(C881*INDEX(Insumos!$G$2:$G$301,MATCH(B881,Insumos!$A$2:$A$301,0)),0))</f>
        <v/>
      </c>
    </row>
    <row r="882">
      <c r="A882" s="9" t="n"/>
      <c r="B882" s="9" t="n"/>
      <c r="C882" s="9" t="n"/>
      <c r="D882" s="5">
        <f>IF(B882="","",IFERROR(INDEX(Insumos!$B$2:$B$301,MATCH(B882,Insumos!$A$2:$A$301,0)),"?"))</f>
        <v/>
      </c>
      <c r="E882" s="10">
        <f>IF(OR(B882="",C882=""),"",IFERROR(C882*INDEX(Insumos!$G$2:$G$301,MATCH(B882,Insumos!$A$2:$A$301,0)),0))</f>
        <v/>
      </c>
    </row>
    <row r="883">
      <c r="A883" s="9" t="n"/>
      <c r="B883" s="9" t="n"/>
      <c r="C883" s="9" t="n"/>
      <c r="D883" s="5">
        <f>IF(B883="","",IFERROR(INDEX(Insumos!$B$2:$B$301,MATCH(B883,Insumos!$A$2:$A$301,0)),"?"))</f>
        <v/>
      </c>
      <c r="E883" s="10">
        <f>IF(OR(B883="",C883=""),"",IFERROR(C883*INDEX(Insumos!$G$2:$G$301,MATCH(B883,Insumos!$A$2:$A$301,0)),0))</f>
        <v/>
      </c>
    </row>
    <row r="884">
      <c r="A884" s="9" t="n"/>
      <c r="B884" s="9" t="n"/>
      <c r="C884" s="9" t="n"/>
      <c r="D884" s="5">
        <f>IF(B884="","",IFERROR(INDEX(Insumos!$B$2:$B$301,MATCH(B884,Insumos!$A$2:$A$301,0)),"?"))</f>
        <v/>
      </c>
      <c r="E884" s="10">
        <f>IF(OR(B884="",C884=""),"",IFERROR(C884*INDEX(Insumos!$G$2:$G$301,MATCH(B884,Insumos!$A$2:$A$301,0)),0))</f>
        <v/>
      </c>
    </row>
    <row r="885">
      <c r="A885" s="9" t="n"/>
      <c r="B885" s="9" t="n"/>
      <c r="C885" s="9" t="n"/>
      <c r="D885" s="5">
        <f>IF(B885="","",IFERROR(INDEX(Insumos!$B$2:$B$301,MATCH(B885,Insumos!$A$2:$A$301,0)),"?"))</f>
        <v/>
      </c>
      <c r="E885" s="10">
        <f>IF(OR(B885="",C885=""),"",IFERROR(C885*INDEX(Insumos!$G$2:$G$301,MATCH(B885,Insumos!$A$2:$A$301,0)),0))</f>
        <v/>
      </c>
    </row>
    <row r="886">
      <c r="A886" s="9" t="n"/>
      <c r="B886" s="9" t="n"/>
      <c r="C886" s="9" t="n"/>
      <c r="D886" s="5">
        <f>IF(B886="","",IFERROR(INDEX(Insumos!$B$2:$B$301,MATCH(B886,Insumos!$A$2:$A$301,0)),"?"))</f>
        <v/>
      </c>
      <c r="E886" s="10">
        <f>IF(OR(B886="",C886=""),"",IFERROR(C886*INDEX(Insumos!$G$2:$G$301,MATCH(B886,Insumos!$A$2:$A$301,0)),0))</f>
        <v/>
      </c>
    </row>
    <row r="887">
      <c r="A887" s="9" t="n"/>
      <c r="B887" s="9" t="n"/>
      <c r="C887" s="9" t="n"/>
      <c r="D887" s="5">
        <f>IF(B887="","",IFERROR(INDEX(Insumos!$B$2:$B$301,MATCH(B887,Insumos!$A$2:$A$301,0)),"?"))</f>
        <v/>
      </c>
      <c r="E887" s="10">
        <f>IF(OR(B887="",C887=""),"",IFERROR(C887*INDEX(Insumos!$G$2:$G$301,MATCH(B887,Insumos!$A$2:$A$301,0)),0))</f>
        <v/>
      </c>
    </row>
    <row r="888">
      <c r="A888" s="9" t="n"/>
      <c r="B888" s="9" t="n"/>
      <c r="C888" s="9" t="n"/>
      <c r="D888" s="5">
        <f>IF(B888="","",IFERROR(INDEX(Insumos!$B$2:$B$301,MATCH(B888,Insumos!$A$2:$A$301,0)),"?"))</f>
        <v/>
      </c>
      <c r="E888" s="10">
        <f>IF(OR(B888="",C888=""),"",IFERROR(C888*INDEX(Insumos!$G$2:$G$301,MATCH(B888,Insumos!$A$2:$A$301,0)),0))</f>
        <v/>
      </c>
    </row>
    <row r="889">
      <c r="A889" s="9" t="n"/>
      <c r="B889" s="9" t="n"/>
      <c r="C889" s="9" t="n"/>
      <c r="D889" s="5">
        <f>IF(B889="","",IFERROR(INDEX(Insumos!$B$2:$B$301,MATCH(B889,Insumos!$A$2:$A$301,0)),"?"))</f>
        <v/>
      </c>
      <c r="E889" s="10">
        <f>IF(OR(B889="",C889=""),"",IFERROR(C889*INDEX(Insumos!$G$2:$G$301,MATCH(B889,Insumos!$A$2:$A$301,0)),0))</f>
        <v/>
      </c>
    </row>
    <row r="890">
      <c r="A890" s="9" t="n"/>
      <c r="B890" s="9" t="n"/>
      <c r="C890" s="9" t="n"/>
      <c r="D890" s="5">
        <f>IF(B890="","",IFERROR(INDEX(Insumos!$B$2:$B$301,MATCH(B890,Insumos!$A$2:$A$301,0)),"?"))</f>
        <v/>
      </c>
      <c r="E890" s="10">
        <f>IF(OR(B890="",C890=""),"",IFERROR(C890*INDEX(Insumos!$G$2:$G$301,MATCH(B890,Insumos!$A$2:$A$301,0)),0))</f>
        <v/>
      </c>
    </row>
    <row r="891">
      <c r="A891" s="9" t="n"/>
      <c r="B891" s="9" t="n"/>
      <c r="C891" s="9" t="n"/>
      <c r="D891" s="5">
        <f>IF(B891="","",IFERROR(INDEX(Insumos!$B$2:$B$301,MATCH(B891,Insumos!$A$2:$A$301,0)),"?"))</f>
        <v/>
      </c>
      <c r="E891" s="10">
        <f>IF(OR(B891="",C891=""),"",IFERROR(C891*INDEX(Insumos!$G$2:$G$301,MATCH(B891,Insumos!$A$2:$A$301,0)),0))</f>
        <v/>
      </c>
    </row>
    <row r="892">
      <c r="A892" s="9" t="n"/>
      <c r="B892" s="9" t="n"/>
      <c r="C892" s="9" t="n"/>
      <c r="D892" s="5">
        <f>IF(B892="","",IFERROR(INDEX(Insumos!$B$2:$B$301,MATCH(B892,Insumos!$A$2:$A$301,0)),"?"))</f>
        <v/>
      </c>
      <c r="E892" s="10">
        <f>IF(OR(B892="",C892=""),"",IFERROR(C892*INDEX(Insumos!$G$2:$G$301,MATCH(B892,Insumos!$A$2:$A$301,0)),0))</f>
        <v/>
      </c>
    </row>
    <row r="893">
      <c r="A893" s="9" t="n"/>
      <c r="B893" s="9" t="n"/>
      <c r="C893" s="9" t="n"/>
      <c r="D893" s="5">
        <f>IF(B893="","",IFERROR(INDEX(Insumos!$B$2:$B$301,MATCH(B893,Insumos!$A$2:$A$301,0)),"?"))</f>
        <v/>
      </c>
      <c r="E893" s="10">
        <f>IF(OR(B893="",C893=""),"",IFERROR(C893*INDEX(Insumos!$G$2:$G$301,MATCH(B893,Insumos!$A$2:$A$301,0)),0))</f>
        <v/>
      </c>
    </row>
    <row r="894">
      <c r="A894" s="9" t="n"/>
      <c r="B894" s="9" t="n"/>
      <c r="C894" s="9" t="n"/>
      <c r="D894" s="5">
        <f>IF(B894="","",IFERROR(INDEX(Insumos!$B$2:$B$301,MATCH(B894,Insumos!$A$2:$A$301,0)),"?"))</f>
        <v/>
      </c>
      <c r="E894" s="10">
        <f>IF(OR(B894="",C894=""),"",IFERROR(C894*INDEX(Insumos!$G$2:$G$301,MATCH(B894,Insumos!$A$2:$A$301,0)),0))</f>
        <v/>
      </c>
    </row>
    <row r="895">
      <c r="A895" s="9" t="n"/>
      <c r="B895" s="9" t="n"/>
      <c r="C895" s="9" t="n"/>
      <c r="D895" s="5">
        <f>IF(B895="","",IFERROR(INDEX(Insumos!$B$2:$B$301,MATCH(B895,Insumos!$A$2:$A$301,0)),"?"))</f>
        <v/>
      </c>
      <c r="E895" s="10">
        <f>IF(OR(B895="",C895=""),"",IFERROR(C895*INDEX(Insumos!$G$2:$G$301,MATCH(B895,Insumos!$A$2:$A$301,0)),0))</f>
        <v/>
      </c>
    </row>
    <row r="896">
      <c r="A896" s="9" t="n"/>
      <c r="B896" s="9" t="n"/>
      <c r="C896" s="9" t="n"/>
      <c r="D896" s="5">
        <f>IF(B896="","",IFERROR(INDEX(Insumos!$B$2:$B$301,MATCH(B896,Insumos!$A$2:$A$301,0)),"?"))</f>
        <v/>
      </c>
      <c r="E896" s="10">
        <f>IF(OR(B896="",C896=""),"",IFERROR(C896*INDEX(Insumos!$G$2:$G$301,MATCH(B896,Insumos!$A$2:$A$301,0)),0))</f>
        <v/>
      </c>
    </row>
    <row r="897">
      <c r="A897" s="9" t="n"/>
      <c r="B897" s="9" t="n"/>
      <c r="C897" s="9" t="n"/>
      <c r="D897" s="5">
        <f>IF(B897="","",IFERROR(INDEX(Insumos!$B$2:$B$301,MATCH(B897,Insumos!$A$2:$A$301,0)),"?"))</f>
        <v/>
      </c>
      <c r="E897" s="10">
        <f>IF(OR(B897="",C897=""),"",IFERROR(C897*INDEX(Insumos!$G$2:$G$301,MATCH(B897,Insumos!$A$2:$A$301,0)),0))</f>
        <v/>
      </c>
    </row>
    <row r="898">
      <c r="A898" s="9" t="n"/>
      <c r="B898" s="9" t="n"/>
      <c r="C898" s="9" t="n"/>
      <c r="D898" s="5">
        <f>IF(B898="","",IFERROR(INDEX(Insumos!$B$2:$B$301,MATCH(B898,Insumos!$A$2:$A$301,0)),"?"))</f>
        <v/>
      </c>
      <c r="E898" s="10">
        <f>IF(OR(B898="",C898=""),"",IFERROR(C898*INDEX(Insumos!$G$2:$G$301,MATCH(B898,Insumos!$A$2:$A$301,0)),0))</f>
        <v/>
      </c>
    </row>
    <row r="899">
      <c r="A899" s="9" t="n"/>
      <c r="B899" s="9" t="n"/>
      <c r="C899" s="9" t="n"/>
      <c r="D899" s="5">
        <f>IF(B899="","",IFERROR(INDEX(Insumos!$B$2:$B$301,MATCH(B899,Insumos!$A$2:$A$301,0)),"?"))</f>
        <v/>
      </c>
      <c r="E899" s="10">
        <f>IF(OR(B899="",C899=""),"",IFERROR(C899*INDEX(Insumos!$G$2:$G$301,MATCH(B899,Insumos!$A$2:$A$301,0)),0))</f>
        <v/>
      </c>
    </row>
    <row r="900">
      <c r="A900" s="9" t="n"/>
      <c r="B900" s="9" t="n"/>
      <c r="C900" s="9" t="n"/>
      <c r="D900" s="5">
        <f>IF(B900="","",IFERROR(INDEX(Insumos!$B$2:$B$301,MATCH(B900,Insumos!$A$2:$A$301,0)),"?"))</f>
        <v/>
      </c>
      <c r="E900" s="10">
        <f>IF(OR(B900="",C900=""),"",IFERROR(C900*INDEX(Insumos!$G$2:$G$301,MATCH(B900,Insumos!$A$2:$A$301,0)),0))</f>
        <v/>
      </c>
    </row>
    <row r="901">
      <c r="A901" s="9" t="n"/>
      <c r="B901" s="9" t="n"/>
      <c r="C901" s="9" t="n"/>
      <c r="D901" s="5">
        <f>IF(B901="","",IFERROR(INDEX(Insumos!$B$2:$B$301,MATCH(B901,Insumos!$A$2:$A$301,0)),"?"))</f>
        <v/>
      </c>
      <c r="E901" s="10">
        <f>IF(OR(B901="",C901=""),"",IFERROR(C901*INDEX(Insumos!$G$2:$G$301,MATCH(B901,Insumos!$A$2:$A$301,0)),0))</f>
        <v/>
      </c>
    </row>
    <row r="902">
      <c r="A902" s="9" t="n"/>
      <c r="B902" s="9" t="n"/>
      <c r="C902" s="9" t="n"/>
      <c r="D902" s="5">
        <f>IF(B902="","",IFERROR(INDEX(Insumos!$B$2:$B$301,MATCH(B902,Insumos!$A$2:$A$301,0)),"?"))</f>
        <v/>
      </c>
      <c r="E902" s="10">
        <f>IF(OR(B902="",C902=""),"",IFERROR(C902*INDEX(Insumos!$G$2:$G$301,MATCH(B902,Insumos!$A$2:$A$301,0)),0))</f>
        <v/>
      </c>
    </row>
    <row r="903">
      <c r="A903" s="9" t="n"/>
      <c r="B903" s="9" t="n"/>
      <c r="C903" s="9" t="n"/>
      <c r="D903" s="5">
        <f>IF(B903="","",IFERROR(INDEX(Insumos!$B$2:$B$301,MATCH(B903,Insumos!$A$2:$A$301,0)),"?"))</f>
        <v/>
      </c>
      <c r="E903" s="10">
        <f>IF(OR(B903="",C903=""),"",IFERROR(C903*INDEX(Insumos!$G$2:$G$301,MATCH(B903,Insumos!$A$2:$A$301,0)),0))</f>
        <v/>
      </c>
    </row>
    <row r="904">
      <c r="A904" s="9" t="n"/>
      <c r="B904" s="9" t="n"/>
      <c r="C904" s="9" t="n"/>
      <c r="D904" s="5">
        <f>IF(B904="","",IFERROR(INDEX(Insumos!$B$2:$B$301,MATCH(B904,Insumos!$A$2:$A$301,0)),"?"))</f>
        <v/>
      </c>
      <c r="E904" s="10">
        <f>IF(OR(B904="",C904=""),"",IFERROR(C904*INDEX(Insumos!$G$2:$G$301,MATCH(B904,Insumos!$A$2:$A$301,0)),0))</f>
        <v/>
      </c>
    </row>
    <row r="905">
      <c r="A905" s="9" t="n"/>
      <c r="B905" s="9" t="n"/>
      <c r="C905" s="9" t="n"/>
      <c r="D905" s="5">
        <f>IF(B905="","",IFERROR(INDEX(Insumos!$B$2:$B$301,MATCH(B905,Insumos!$A$2:$A$301,0)),"?"))</f>
        <v/>
      </c>
      <c r="E905" s="10">
        <f>IF(OR(B905="",C905=""),"",IFERROR(C905*INDEX(Insumos!$G$2:$G$301,MATCH(B905,Insumos!$A$2:$A$301,0)),0))</f>
        <v/>
      </c>
    </row>
    <row r="906">
      <c r="A906" s="9" t="n"/>
      <c r="B906" s="9" t="n"/>
      <c r="C906" s="9" t="n"/>
      <c r="D906" s="5">
        <f>IF(B906="","",IFERROR(INDEX(Insumos!$B$2:$B$301,MATCH(B906,Insumos!$A$2:$A$301,0)),"?"))</f>
        <v/>
      </c>
      <c r="E906" s="10">
        <f>IF(OR(B906="",C906=""),"",IFERROR(C906*INDEX(Insumos!$G$2:$G$301,MATCH(B906,Insumos!$A$2:$A$301,0)),0))</f>
        <v/>
      </c>
    </row>
    <row r="907">
      <c r="A907" s="9" t="n"/>
      <c r="B907" s="9" t="n"/>
      <c r="C907" s="9" t="n"/>
      <c r="D907" s="5">
        <f>IF(B907="","",IFERROR(INDEX(Insumos!$B$2:$B$301,MATCH(B907,Insumos!$A$2:$A$301,0)),"?"))</f>
        <v/>
      </c>
      <c r="E907" s="10">
        <f>IF(OR(B907="",C907=""),"",IFERROR(C907*INDEX(Insumos!$G$2:$G$301,MATCH(B907,Insumos!$A$2:$A$301,0)),0))</f>
        <v/>
      </c>
    </row>
    <row r="908">
      <c r="A908" s="9" t="n"/>
      <c r="B908" s="9" t="n"/>
      <c r="C908" s="9" t="n"/>
      <c r="D908" s="5">
        <f>IF(B908="","",IFERROR(INDEX(Insumos!$B$2:$B$301,MATCH(B908,Insumos!$A$2:$A$301,0)),"?"))</f>
        <v/>
      </c>
      <c r="E908" s="10">
        <f>IF(OR(B908="",C908=""),"",IFERROR(C908*INDEX(Insumos!$G$2:$G$301,MATCH(B908,Insumos!$A$2:$A$301,0)),0))</f>
        <v/>
      </c>
    </row>
    <row r="909">
      <c r="A909" s="9" t="n"/>
      <c r="B909" s="9" t="n"/>
      <c r="C909" s="9" t="n"/>
      <c r="D909" s="5">
        <f>IF(B909="","",IFERROR(INDEX(Insumos!$B$2:$B$301,MATCH(B909,Insumos!$A$2:$A$301,0)),"?"))</f>
        <v/>
      </c>
      <c r="E909" s="10">
        <f>IF(OR(B909="",C909=""),"",IFERROR(C909*INDEX(Insumos!$G$2:$G$301,MATCH(B909,Insumos!$A$2:$A$301,0)),0))</f>
        <v/>
      </c>
    </row>
    <row r="910">
      <c r="A910" s="9" t="n"/>
      <c r="B910" s="9" t="n"/>
      <c r="C910" s="9" t="n"/>
      <c r="D910" s="5">
        <f>IF(B910="","",IFERROR(INDEX(Insumos!$B$2:$B$301,MATCH(B910,Insumos!$A$2:$A$301,0)),"?"))</f>
        <v/>
      </c>
      <c r="E910" s="10">
        <f>IF(OR(B910="",C910=""),"",IFERROR(C910*INDEX(Insumos!$G$2:$G$301,MATCH(B910,Insumos!$A$2:$A$301,0)),0))</f>
        <v/>
      </c>
    </row>
    <row r="911">
      <c r="A911" s="9" t="n"/>
      <c r="B911" s="9" t="n"/>
      <c r="C911" s="9" t="n"/>
      <c r="D911" s="5">
        <f>IF(B911="","",IFERROR(INDEX(Insumos!$B$2:$B$301,MATCH(B911,Insumos!$A$2:$A$301,0)),"?"))</f>
        <v/>
      </c>
      <c r="E911" s="10">
        <f>IF(OR(B911="",C911=""),"",IFERROR(C911*INDEX(Insumos!$G$2:$G$301,MATCH(B911,Insumos!$A$2:$A$301,0)),0))</f>
        <v/>
      </c>
    </row>
    <row r="912">
      <c r="A912" s="9" t="n"/>
      <c r="B912" s="9" t="n"/>
      <c r="C912" s="9" t="n"/>
      <c r="D912" s="5">
        <f>IF(B912="","",IFERROR(INDEX(Insumos!$B$2:$B$301,MATCH(B912,Insumos!$A$2:$A$301,0)),"?"))</f>
        <v/>
      </c>
      <c r="E912" s="10">
        <f>IF(OR(B912="",C912=""),"",IFERROR(C912*INDEX(Insumos!$G$2:$G$301,MATCH(B912,Insumos!$A$2:$A$301,0)),0))</f>
        <v/>
      </c>
    </row>
    <row r="913">
      <c r="A913" s="9" t="n"/>
      <c r="B913" s="9" t="n"/>
      <c r="C913" s="9" t="n"/>
      <c r="D913" s="5">
        <f>IF(B913="","",IFERROR(INDEX(Insumos!$B$2:$B$301,MATCH(B913,Insumos!$A$2:$A$301,0)),"?"))</f>
        <v/>
      </c>
      <c r="E913" s="10">
        <f>IF(OR(B913="",C913=""),"",IFERROR(C913*INDEX(Insumos!$G$2:$G$301,MATCH(B913,Insumos!$A$2:$A$301,0)),0))</f>
        <v/>
      </c>
    </row>
    <row r="914">
      <c r="A914" s="9" t="n"/>
      <c r="B914" s="9" t="n"/>
      <c r="C914" s="9" t="n"/>
      <c r="D914" s="5">
        <f>IF(B914="","",IFERROR(INDEX(Insumos!$B$2:$B$301,MATCH(B914,Insumos!$A$2:$A$301,0)),"?"))</f>
        <v/>
      </c>
      <c r="E914" s="10">
        <f>IF(OR(B914="",C914=""),"",IFERROR(C914*INDEX(Insumos!$G$2:$G$301,MATCH(B914,Insumos!$A$2:$A$301,0)),0))</f>
        <v/>
      </c>
    </row>
    <row r="915">
      <c r="A915" s="9" t="n"/>
      <c r="B915" s="9" t="n"/>
      <c r="C915" s="9" t="n"/>
      <c r="D915" s="5">
        <f>IF(B915="","",IFERROR(INDEX(Insumos!$B$2:$B$301,MATCH(B915,Insumos!$A$2:$A$301,0)),"?"))</f>
        <v/>
      </c>
      <c r="E915" s="10">
        <f>IF(OR(B915="",C915=""),"",IFERROR(C915*INDEX(Insumos!$G$2:$G$301,MATCH(B915,Insumos!$A$2:$A$301,0)),0))</f>
        <v/>
      </c>
    </row>
    <row r="916">
      <c r="A916" s="9" t="n"/>
      <c r="B916" s="9" t="n"/>
      <c r="C916" s="9" t="n"/>
      <c r="D916" s="5">
        <f>IF(B916="","",IFERROR(INDEX(Insumos!$B$2:$B$301,MATCH(B916,Insumos!$A$2:$A$301,0)),"?"))</f>
        <v/>
      </c>
      <c r="E916" s="10">
        <f>IF(OR(B916="",C916=""),"",IFERROR(C916*INDEX(Insumos!$G$2:$G$301,MATCH(B916,Insumos!$A$2:$A$301,0)),0))</f>
        <v/>
      </c>
    </row>
    <row r="917">
      <c r="A917" s="9" t="n"/>
      <c r="B917" s="9" t="n"/>
      <c r="C917" s="9" t="n"/>
      <c r="D917" s="5">
        <f>IF(B917="","",IFERROR(INDEX(Insumos!$B$2:$B$301,MATCH(B917,Insumos!$A$2:$A$301,0)),"?"))</f>
        <v/>
      </c>
      <c r="E917" s="10">
        <f>IF(OR(B917="",C917=""),"",IFERROR(C917*INDEX(Insumos!$G$2:$G$301,MATCH(B917,Insumos!$A$2:$A$301,0)),0))</f>
        <v/>
      </c>
    </row>
    <row r="918">
      <c r="A918" s="9" t="n"/>
      <c r="B918" s="9" t="n"/>
      <c r="C918" s="9" t="n"/>
      <c r="D918" s="5">
        <f>IF(B918="","",IFERROR(INDEX(Insumos!$B$2:$B$301,MATCH(B918,Insumos!$A$2:$A$301,0)),"?"))</f>
        <v/>
      </c>
      <c r="E918" s="10">
        <f>IF(OR(B918="",C918=""),"",IFERROR(C918*INDEX(Insumos!$G$2:$G$301,MATCH(B918,Insumos!$A$2:$A$301,0)),0))</f>
        <v/>
      </c>
    </row>
    <row r="919">
      <c r="A919" s="9" t="n"/>
      <c r="B919" s="9" t="n"/>
      <c r="C919" s="9" t="n"/>
      <c r="D919" s="5">
        <f>IF(B919="","",IFERROR(INDEX(Insumos!$B$2:$B$301,MATCH(B919,Insumos!$A$2:$A$301,0)),"?"))</f>
        <v/>
      </c>
      <c r="E919" s="10">
        <f>IF(OR(B919="",C919=""),"",IFERROR(C919*INDEX(Insumos!$G$2:$G$301,MATCH(B919,Insumos!$A$2:$A$301,0)),0))</f>
        <v/>
      </c>
    </row>
    <row r="920">
      <c r="A920" s="9" t="n"/>
      <c r="B920" s="9" t="n"/>
      <c r="C920" s="9" t="n"/>
      <c r="D920" s="5">
        <f>IF(B920="","",IFERROR(INDEX(Insumos!$B$2:$B$301,MATCH(B920,Insumos!$A$2:$A$301,0)),"?"))</f>
        <v/>
      </c>
      <c r="E920" s="10">
        <f>IF(OR(B920="",C920=""),"",IFERROR(C920*INDEX(Insumos!$G$2:$G$301,MATCH(B920,Insumos!$A$2:$A$301,0)),0))</f>
        <v/>
      </c>
    </row>
    <row r="921">
      <c r="A921" s="9" t="n"/>
      <c r="B921" s="9" t="n"/>
      <c r="C921" s="9" t="n"/>
      <c r="D921" s="5">
        <f>IF(B921="","",IFERROR(INDEX(Insumos!$B$2:$B$301,MATCH(B921,Insumos!$A$2:$A$301,0)),"?"))</f>
        <v/>
      </c>
      <c r="E921" s="10">
        <f>IF(OR(B921="",C921=""),"",IFERROR(C921*INDEX(Insumos!$G$2:$G$301,MATCH(B921,Insumos!$A$2:$A$301,0)),0))</f>
        <v/>
      </c>
    </row>
    <row r="922">
      <c r="A922" s="9" t="n"/>
      <c r="B922" s="9" t="n"/>
      <c r="C922" s="9" t="n"/>
      <c r="D922" s="5">
        <f>IF(B922="","",IFERROR(INDEX(Insumos!$B$2:$B$301,MATCH(B922,Insumos!$A$2:$A$301,0)),"?"))</f>
        <v/>
      </c>
      <c r="E922" s="10">
        <f>IF(OR(B922="",C922=""),"",IFERROR(C922*INDEX(Insumos!$G$2:$G$301,MATCH(B922,Insumos!$A$2:$A$301,0)),0))</f>
        <v/>
      </c>
    </row>
    <row r="923">
      <c r="A923" s="9" t="n"/>
      <c r="B923" s="9" t="n"/>
      <c r="C923" s="9" t="n"/>
      <c r="D923" s="5">
        <f>IF(B923="","",IFERROR(INDEX(Insumos!$B$2:$B$301,MATCH(B923,Insumos!$A$2:$A$301,0)),"?"))</f>
        <v/>
      </c>
      <c r="E923" s="10">
        <f>IF(OR(B923="",C923=""),"",IFERROR(C923*INDEX(Insumos!$G$2:$G$301,MATCH(B923,Insumos!$A$2:$A$301,0)),0))</f>
        <v/>
      </c>
    </row>
    <row r="924">
      <c r="A924" s="9" t="n"/>
      <c r="B924" s="9" t="n"/>
      <c r="C924" s="9" t="n"/>
      <c r="D924" s="5">
        <f>IF(B924="","",IFERROR(INDEX(Insumos!$B$2:$B$301,MATCH(B924,Insumos!$A$2:$A$301,0)),"?"))</f>
        <v/>
      </c>
      <c r="E924" s="10">
        <f>IF(OR(B924="",C924=""),"",IFERROR(C924*INDEX(Insumos!$G$2:$G$301,MATCH(B924,Insumos!$A$2:$A$301,0)),0))</f>
        <v/>
      </c>
    </row>
    <row r="925">
      <c r="A925" s="9" t="n"/>
      <c r="B925" s="9" t="n"/>
      <c r="C925" s="9" t="n"/>
      <c r="D925" s="5">
        <f>IF(B925="","",IFERROR(INDEX(Insumos!$B$2:$B$301,MATCH(B925,Insumos!$A$2:$A$301,0)),"?"))</f>
        <v/>
      </c>
      <c r="E925" s="10">
        <f>IF(OR(B925="",C925=""),"",IFERROR(C925*INDEX(Insumos!$G$2:$G$301,MATCH(B925,Insumos!$A$2:$A$301,0)),0))</f>
        <v/>
      </c>
    </row>
    <row r="926">
      <c r="A926" s="9" t="n"/>
      <c r="B926" s="9" t="n"/>
      <c r="C926" s="9" t="n"/>
      <c r="D926" s="5">
        <f>IF(B926="","",IFERROR(INDEX(Insumos!$B$2:$B$301,MATCH(B926,Insumos!$A$2:$A$301,0)),"?"))</f>
        <v/>
      </c>
      <c r="E926" s="10">
        <f>IF(OR(B926="",C926=""),"",IFERROR(C926*INDEX(Insumos!$G$2:$G$301,MATCH(B926,Insumos!$A$2:$A$301,0)),0))</f>
        <v/>
      </c>
    </row>
    <row r="927">
      <c r="A927" s="9" t="n"/>
      <c r="B927" s="9" t="n"/>
      <c r="C927" s="9" t="n"/>
      <c r="D927" s="5">
        <f>IF(B927="","",IFERROR(INDEX(Insumos!$B$2:$B$301,MATCH(B927,Insumos!$A$2:$A$301,0)),"?"))</f>
        <v/>
      </c>
      <c r="E927" s="10">
        <f>IF(OR(B927="",C927=""),"",IFERROR(C927*INDEX(Insumos!$G$2:$G$301,MATCH(B927,Insumos!$A$2:$A$301,0)),0))</f>
        <v/>
      </c>
    </row>
    <row r="928">
      <c r="A928" s="9" t="n"/>
      <c r="B928" s="9" t="n"/>
      <c r="C928" s="9" t="n"/>
      <c r="D928" s="5">
        <f>IF(B928="","",IFERROR(INDEX(Insumos!$B$2:$B$301,MATCH(B928,Insumos!$A$2:$A$301,0)),"?"))</f>
        <v/>
      </c>
      <c r="E928" s="10">
        <f>IF(OR(B928="",C928=""),"",IFERROR(C928*INDEX(Insumos!$G$2:$G$301,MATCH(B928,Insumos!$A$2:$A$301,0)),0))</f>
        <v/>
      </c>
    </row>
    <row r="929">
      <c r="A929" s="9" t="n"/>
      <c r="B929" s="9" t="n"/>
      <c r="C929" s="9" t="n"/>
      <c r="D929" s="5">
        <f>IF(B929="","",IFERROR(INDEX(Insumos!$B$2:$B$301,MATCH(B929,Insumos!$A$2:$A$301,0)),"?"))</f>
        <v/>
      </c>
      <c r="E929" s="10">
        <f>IF(OR(B929="",C929=""),"",IFERROR(C929*INDEX(Insumos!$G$2:$G$301,MATCH(B929,Insumos!$A$2:$A$301,0)),0))</f>
        <v/>
      </c>
    </row>
    <row r="930">
      <c r="A930" s="9" t="n"/>
      <c r="B930" s="9" t="n"/>
      <c r="C930" s="9" t="n"/>
      <c r="D930" s="5">
        <f>IF(B930="","",IFERROR(INDEX(Insumos!$B$2:$B$301,MATCH(B930,Insumos!$A$2:$A$301,0)),"?"))</f>
        <v/>
      </c>
      <c r="E930" s="10">
        <f>IF(OR(B930="",C930=""),"",IFERROR(C930*INDEX(Insumos!$G$2:$G$301,MATCH(B930,Insumos!$A$2:$A$301,0)),0))</f>
        <v/>
      </c>
    </row>
    <row r="931">
      <c r="A931" s="9" t="n"/>
      <c r="B931" s="9" t="n"/>
      <c r="C931" s="9" t="n"/>
      <c r="D931" s="5">
        <f>IF(B931="","",IFERROR(INDEX(Insumos!$B$2:$B$301,MATCH(B931,Insumos!$A$2:$A$301,0)),"?"))</f>
        <v/>
      </c>
      <c r="E931" s="10">
        <f>IF(OR(B931="",C931=""),"",IFERROR(C931*INDEX(Insumos!$G$2:$G$301,MATCH(B931,Insumos!$A$2:$A$301,0)),0))</f>
        <v/>
      </c>
    </row>
    <row r="932">
      <c r="A932" s="9" t="n"/>
      <c r="B932" s="9" t="n"/>
      <c r="C932" s="9" t="n"/>
      <c r="D932" s="5">
        <f>IF(B932="","",IFERROR(INDEX(Insumos!$B$2:$B$301,MATCH(B932,Insumos!$A$2:$A$301,0)),"?"))</f>
        <v/>
      </c>
      <c r="E932" s="10">
        <f>IF(OR(B932="",C932=""),"",IFERROR(C932*INDEX(Insumos!$G$2:$G$301,MATCH(B932,Insumos!$A$2:$A$301,0)),0))</f>
        <v/>
      </c>
    </row>
    <row r="933">
      <c r="A933" s="9" t="n"/>
      <c r="B933" s="9" t="n"/>
      <c r="C933" s="9" t="n"/>
      <c r="D933" s="5">
        <f>IF(B933="","",IFERROR(INDEX(Insumos!$B$2:$B$301,MATCH(B933,Insumos!$A$2:$A$301,0)),"?"))</f>
        <v/>
      </c>
      <c r="E933" s="10">
        <f>IF(OR(B933="",C933=""),"",IFERROR(C933*INDEX(Insumos!$G$2:$G$301,MATCH(B933,Insumos!$A$2:$A$301,0)),0))</f>
        <v/>
      </c>
    </row>
    <row r="934">
      <c r="A934" s="9" t="n"/>
      <c r="B934" s="9" t="n"/>
      <c r="C934" s="9" t="n"/>
      <c r="D934" s="5">
        <f>IF(B934="","",IFERROR(INDEX(Insumos!$B$2:$B$301,MATCH(B934,Insumos!$A$2:$A$301,0)),"?"))</f>
        <v/>
      </c>
      <c r="E934" s="10">
        <f>IF(OR(B934="",C934=""),"",IFERROR(C934*INDEX(Insumos!$G$2:$G$301,MATCH(B934,Insumos!$A$2:$A$301,0)),0))</f>
        <v/>
      </c>
    </row>
    <row r="935">
      <c r="A935" s="9" t="n"/>
      <c r="B935" s="9" t="n"/>
      <c r="C935" s="9" t="n"/>
      <c r="D935" s="5">
        <f>IF(B935="","",IFERROR(INDEX(Insumos!$B$2:$B$301,MATCH(B935,Insumos!$A$2:$A$301,0)),"?"))</f>
        <v/>
      </c>
      <c r="E935" s="10">
        <f>IF(OR(B935="",C935=""),"",IFERROR(C935*INDEX(Insumos!$G$2:$G$301,MATCH(B935,Insumos!$A$2:$A$301,0)),0))</f>
        <v/>
      </c>
    </row>
    <row r="936">
      <c r="A936" s="9" t="n"/>
      <c r="B936" s="9" t="n"/>
      <c r="C936" s="9" t="n"/>
      <c r="D936" s="5">
        <f>IF(B936="","",IFERROR(INDEX(Insumos!$B$2:$B$301,MATCH(B936,Insumos!$A$2:$A$301,0)),"?"))</f>
        <v/>
      </c>
      <c r="E936" s="10">
        <f>IF(OR(B936="",C936=""),"",IFERROR(C936*INDEX(Insumos!$G$2:$G$301,MATCH(B936,Insumos!$A$2:$A$301,0)),0))</f>
        <v/>
      </c>
    </row>
    <row r="937">
      <c r="A937" s="9" t="n"/>
      <c r="B937" s="9" t="n"/>
      <c r="C937" s="9" t="n"/>
      <c r="D937" s="5">
        <f>IF(B937="","",IFERROR(INDEX(Insumos!$B$2:$B$301,MATCH(B937,Insumos!$A$2:$A$301,0)),"?"))</f>
        <v/>
      </c>
      <c r="E937" s="10">
        <f>IF(OR(B937="",C937=""),"",IFERROR(C937*INDEX(Insumos!$G$2:$G$301,MATCH(B937,Insumos!$A$2:$A$301,0)),0))</f>
        <v/>
      </c>
    </row>
    <row r="938">
      <c r="A938" s="9" t="n"/>
      <c r="B938" s="9" t="n"/>
      <c r="C938" s="9" t="n"/>
      <c r="D938" s="5">
        <f>IF(B938="","",IFERROR(INDEX(Insumos!$B$2:$B$301,MATCH(B938,Insumos!$A$2:$A$301,0)),"?"))</f>
        <v/>
      </c>
      <c r="E938" s="10">
        <f>IF(OR(B938="",C938=""),"",IFERROR(C938*INDEX(Insumos!$G$2:$G$301,MATCH(B938,Insumos!$A$2:$A$301,0)),0))</f>
        <v/>
      </c>
    </row>
    <row r="939">
      <c r="A939" s="9" t="n"/>
      <c r="B939" s="9" t="n"/>
      <c r="C939" s="9" t="n"/>
      <c r="D939" s="5">
        <f>IF(B939="","",IFERROR(INDEX(Insumos!$B$2:$B$301,MATCH(B939,Insumos!$A$2:$A$301,0)),"?"))</f>
        <v/>
      </c>
      <c r="E939" s="10">
        <f>IF(OR(B939="",C939=""),"",IFERROR(C939*INDEX(Insumos!$G$2:$G$301,MATCH(B939,Insumos!$A$2:$A$301,0)),0))</f>
        <v/>
      </c>
    </row>
    <row r="940">
      <c r="A940" s="9" t="n"/>
      <c r="B940" s="9" t="n"/>
      <c r="C940" s="9" t="n"/>
      <c r="D940" s="5">
        <f>IF(B940="","",IFERROR(INDEX(Insumos!$B$2:$B$301,MATCH(B940,Insumos!$A$2:$A$301,0)),"?"))</f>
        <v/>
      </c>
      <c r="E940" s="10">
        <f>IF(OR(B940="",C940=""),"",IFERROR(C940*INDEX(Insumos!$G$2:$G$301,MATCH(B940,Insumos!$A$2:$A$301,0)),0))</f>
        <v/>
      </c>
    </row>
    <row r="941">
      <c r="A941" s="9" t="n"/>
      <c r="B941" s="9" t="n"/>
      <c r="C941" s="9" t="n"/>
      <c r="D941" s="5">
        <f>IF(B941="","",IFERROR(INDEX(Insumos!$B$2:$B$301,MATCH(B941,Insumos!$A$2:$A$301,0)),"?"))</f>
        <v/>
      </c>
      <c r="E941" s="10">
        <f>IF(OR(B941="",C941=""),"",IFERROR(C941*INDEX(Insumos!$G$2:$G$301,MATCH(B941,Insumos!$A$2:$A$301,0)),0))</f>
        <v/>
      </c>
    </row>
    <row r="942">
      <c r="A942" s="9" t="n"/>
      <c r="B942" s="9" t="n"/>
      <c r="C942" s="9" t="n"/>
      <c r="D942" s="5">
        <f>IF(B942="","",IFERROR(INDEX(Insumos!$B$2:$B$301,MATCH(B942,Insumos!$A$2:$A$301,0)),"?"))</f>
        <v/>
      </c>
      <c r="E942" s="10">
        <f>IF(OR(B942="",C942=""),"",IFERROR(C942*INDEX(Insumos!$G$2:$G$301,MATCH(B942,Insumos!$A$2:$A$301,0)),0))</f>
        <v/>
      </c>
    </row>
    <row r="943">
      <c r="A943" s="9" t="n"/>
      <c r="B943" s="9" t="n"/>
      <c r="C943" s="9" t="n"/>
      <c r="D943" s="5">
        <f>IF(B943="","",IFERROR(INDEX(Insumos!$B$2:$B$301,MATCH(B943,Insumos!$A$2:$A$301,0)),"?"))</f>
        <v/>
      </c>
      <c r="E943" s="10">
        <f>IF(OR(B943="",C943=""),"",IFERROR(C943*INDEX(Insumos!$G$2:$G$301,MATCH(B943,Insumos!$A$2:$A$301,0)),0))</f>
        <v/>
      </c>
    </row>
    <row r="944">
      <c r="A944" s="9" t="n"/>
      <c r="B944" s="9" t="n"/>
      <c r="C944" s="9" t="n"/>
      <c r="D944" s="5">
        <f>IF(B944="","",IFERROR(INDEX(Insumos!$B$2:$B$301,MATCH(B944,Insumos!$A$2:$A$301,0)),"?"))</f>
        <v/>
      </c>
      <c r="E944" s="10">
        <f>IF(OR(B944="",C944=""),"",IFERROR(C944*INDEX(Insumos!$G$2:$G$301,MATCH(B944,Insumos!$A$2:$A$301,0)),0))</f>
        <v/>
      </c>
    </row>
    <row r="945">
      <c r="A945" s="9" t="n"/>
      <c r="B945" s="9" t="n"/>
      <c r="C945" s="9" t="n"/>
      <c r="D945" s="5">
        <f>IF(B945="","",IFERROR(INDEX(Insumos!$B$2:$B$301,MATCH(B945,Insumos!$A$2:$A$301,0)),"?"))</f>
        <v/>
      </c>
      <c r="E945" s="10">
        <f>IF(OR(B945="",C945=""),"",IFERROR(C945*INDEX(Insumos!$G$2:$G$301,MATCH(B945,Insumos!$A$2:$A$301,0)),0))</f>
        <v/>
      </c>
    </row>
    <row r="946">
      <c r="A946" s="9" t="n"/>
      <c r="B946" s="9" t="n"/>
      <c r="C946" s="9" t="n"/>
      <c r="D946" s="5">
        <f>IF(B946="","",IFERROR(INDEX(Insumos!$B$2:$B$301,MATCH(B946,Insumos!$A$2:$A$301,0)),"?"))</f>
        <v/>
      </c>
      <c r="E946" s="10">
        <f>IF(OR(B946="",C946=""),"",IFERROR(C946*INDEX(Insumos!$G$2:$G$301,MATCH(B946,Insumos!$A$2:$A$301,0)),0))</f>
        <v/>
      </c>
    </row>
    <row r="947">
      <c r="A947" s="9" t="n"/>
      <c r="B947" s="9" t="n"/>
      <c r="C947" s="9" t="n"/>
      <c r="D947" s="5">
        <f>IF(B947="","",IFERROR(INDEX(Insumos!$B$2:$B$301,MATCH(B947,Insumos!$A$2:$A$301,0)),"?"))</f>
        <v/>
      </c>
      <c r="E947" s="10">
        <f>IF(OR(B947="",C947=""),"",IFERROR(C947*INDEX(Insumos!$G$2:$G$301,MATCH(B947,Insumos!$A$2:$A$301,0)),0))</f>
        <v/>
      </c>
    </row>
    <row r="948">
      <c r="A948" s="9" t="n"/>
      <c r="B948" s="9" t="n"/>
      <c r="C948" s="9" t="n"/>
      <c r="D948" s="5">
        <f>IF(B948="","",IFERROR(INDEX(Insumos!$B$2:$B$301,MATCH(B948,Insumos!$A$2:$A$301,0)),"?"))</f>
        <v/>
      </c>
      <c r="E948" s="10">
        <f>IF(OR(B948="",C948=""),"",IFERROR(C948*INDEX(Insumos!$G$2:$G$301,MATCH(B948,Insumos!$A$2:$A$301,0)),0))</f>
        <v/>
      </c>
    </row>
    <row r="949">
      <c r="A949" s="9" t="n"/>
      <c r="B949" s="9" t="n"/>
      <c r="C949" s="9" t="n"/>
      <c r="D949" s="5">
        <f>IF(B949="","",IFERROR(INDEX(Insumos!$B$2:$B$301,MATCH(B949,Insumos!$A$2:$A$301,0)),"?"))</f>
        <v/>
      </c>
      <c r="E949" s="10">
        <f>IF(OR(B949="",C949=""),"",IFERROR(C949*INDEX(Insumos!$G$2:$G$301,MATCH(B949,Insumos!$A$2:$A$301,0)),0))</f>
        <v/>
      </c>
    </row>
    <row r="950">
      <c r="A950" s="9" t="n"/>
      <c r="B950" s="9" t="n"/>
      <c r="C950" s="9" t="n"/>
      <c r="D950" s="5">
        <f>IF(B950="","",IFERROR(INDEX(Insumos!$B$2:$B$301,MATCH(B950,Insumos!$A$2:$A$301,0)),"?"))</f>
        <v/>
      </c>
      <c r="E950" s="10">
        <f>IF(OR(B950="",C950=""),"",IFERROR(C950*INDEX(Insumos!$G$2:$G$301,MATCH(B950,Insumos!$A$2:$A$301,0)),0))</f>
        <v/>
      </c>
    </row>
    <row r="951">
      <c r="A951" s="9" t="n"/>
      <c r="B951" s="9" t="n"/>
      <c r="C951" s="9" t="n"/>
      <c r="D951" s="5">
        <f>IF(B951="","",IFERROR(INDEX(Insumos!$B$2:$B$301,MATCH(B951,Insumos!$A$2:$A$301,0)),"?"))</f>
        <v/>
      </c>
      <c r="E951" s="10">
        <f>IF(OR(B951="",C951=""),"",IFERROR(C951*INDEX(Insumos!$G$2:$G$301,MATCH(B951,Insumos!$A$2:$A$301,0)),0))</f>
        <v/>
      </c>
    </row>
    <row r="952">
      <c r="A952" s="9" t="n"/>
      <c r="B952" s="9" t="n"/>
      <c r="C952" s="9" t="n"/>
      <c r="D952" s="5">
        <f>IF(B952="","",IFERROR(INDEX(Insumos!$B$2:$B$301,MATCH(B952,Insumos!$A$2:$A$301,0)),"?"))</f>
        <v/>
      </c>
      <c r="E952" s="10">
        <f>IF(OR(B952="",C952=""),"",IFERROR(C952*INDEX(Insumos!$G$2:$G$301,MATCH(B952,Insumos!$A$2:$A$301,0)),0))</f>
        <v/>
      </c>
    </row>
    <row r="953">
      <c r="A953" s="9" t="n"/>
      <c r="B953" s="9" t="n"/>
      <c r="C953" s="9" t="n"/>
      <c r="D953" s="5">
        <f>IF(B953="","",IFERROR(INDEX(Insumos!$B$2:$B$301,MATCH(B953,Insumos!$A$2:$A$301,0)),"?"))</f>
        <v/>
      </c>
      <c r="E953" s="10">
        <f>IF(OR(B953="",C953=""),"",IFERROR(C953*INDEX(Insumos!$G$2:$G$301,MATCH(B953,Insumos!$A$2:$A$301,0)),0))</f>
        <v/>
      </c>
    </row>
    <row r="954">
      <c r="A954" s="9" t="n"/>
      <c r="B954" s="9" t="n"/>
      <c r="C954" s="9" t="n"/>
      <c r="D954" s="5">
        <f>IF(B954="","",IFERROR(INDEX(Insumos!$B$2:$B$301,MATCH(B954,Insumos!$A$2:$A$301,0)),"?"))</f>
        <v/>
      </c>
      <c r="E954" s="10">
        <f>IF(OR(B954="",C954=""),"",IFERROR(C954*INDEX(Insumos!$G$2:$G$301,MATCH(B954,Insumos!$A$2:$A$301,0)),0))</f>
        <v/>
      </c>
    </row>
    <row r="955">
      <c r="A955" s="9" t="n"/>
      <c r="B955" s="9" t="n"/>
      <c r="C955" s="9" t="n"/>
      <c r="D955" s="5">
        <f>IF(B955="","",IFERROR(INDEX(Insumos!$B$2:$B$301,MATCH(B955,Insumos!$A$2:$A$301,0)),"?"))</f>
        <v/>
      </c>
      <c r="E955" s="10">
        <f>IF(OR(B955="",C955=""),"",IFERROR(C955*INDEX(Insumos!$G$2:$G$301,MATCH(B955,Insumos!$A$2:$A$301,0)),0))</f>
        <v/>
      </c>
    </row>
    <row r="956">
      <c r="A956" s="9" t="n"/>
      <c r="B956" s="9" t="n"/>
      <c r="C956" s="9" t="n"/>
      <c r="D956" s="5">
        <f>IF(B956="","",IFERROR(INDEX(Insumos!$B$2:$B$301,MATCH(B956,Insumos!$A$2:$A$301,0)),"?"))</f>
        <v/>
      </c>
      <c r="E956" s="10">
        <f>IF(OR(B956="",C956=""),"",IFERROR(C956*INDEX(Insumos!$G$2:$G$301,MATCH(B956,Insumos!$A$2:$A$301,0)),0))</f>
        <v/>
      </c>
    </row>
    <row r="957">
      <c r="A957" s="9" t="n"/>
      <c r="B957" s="9" t="n"/>
      <c r="C957" s="9" t="n"/>
      <c r="D957" s="5">
        <f>IF(B957="","",IFERROR(INDEX(Insumos!$B$2:$B$301,MATCH(B957,Insumos!$A$2:$A$301,0)),"?"))</f>
        <v/>
      </c>
      <c r="E957" s="10">
        <f>IF(OR(B957="",C957=""),"",IFERROR(C957*INDEX(Insumos!$G$2:$G$301,MATCH(B957,Insumos!$A$2:$A$301,0)),0))</f>
        <v/>
      </c>
    </row>
    <row r="958">
      <c r="A958" s="9" t="n"/>
      <c r="B958" s="9" t="n"/>
      <c r="C958" s="9" t="n"/>
      <c r="D958" s="5">
        <f>IF(B958="","",IFERROR(INDEX(Insumos!$B$2:$B$301,MATCH(B958,Insumos!$A$2:$A$301,0)),"?"))</f>
        <v/>
      </c>
      <c r="E958" s="10">
        <f>IF(OR(B958="",C958=""),"",IFERROR(C958*INDEX(Insumos!$G$2:$G$301,MATCH(B958,Insumos!$A$2:$A$301,0)),0))</f>
        <v/>
      </c>
    </row>
    <row r="959">
      <c r="A959" s="9" t="n"/>
      <c r="B959" s="9" t="n"/>
      <c r="C959" s="9" t="n"/>
      <c r="D959" s="5">
        <f>IF(B959="","",IFERROR(INDEX(Insumos!$B$2:$B$301,MATCH(B959,Insumos!$A$2:$A$301,0)),"?"))</f>
        <v/>
      </c>
      <c r="E959" s="10">
        <f>IF(OR(B959="",C959=""),"",IFERROR(C959*INDEX(Insumos!$G$2:$G$301,MATCH(B959,Insumos!$A$2:$A$301,0)),0))</f>
        <v/>
      </c>
    </row>
    <row r="960">
      <c r="A960" s="9" t="n"/>
      <c r="B960" s="9" t="n"/>
      <c r="C960" s="9" t="n"/>
      <c r="D960" s="5">
        <f>IF(B960="","",IFERROR(INDEX(Insumos!$B$2:$B$301,MATCH(B960,Insumos!$A$2:$A$301,0)),"?"))</f>
        <v/>
      </c>
      <c r="E960" s="10">
        <f>IF(OR(B960="",C960=""),"",IFERROR(C960*INDEX(Insumos!$G$2:$G$301,MATCH(B960,Insumos!$A$2:$A$301,0)),0))</f>
        <v/>
      </c>
    </row>
    <row r="961">
      <c r="A961" s="9" t="n"/>
      <c r="B961" s="9" t="n"/>
      <c r="C961" s="9" t="n"/>
      <c r="D961" s="5">
        <f>IF(B961="","",IFERROR(INDEX(Insumos!$B$2:$B$301,MATCH(B961,Insumos!$A$2:$A$301,0)),"?"))</f>
        <v/>
      </c>
      <c r="E961" s="10">
        <f>IF(OR(B961="",C961=""),"",IFERROR(C961*INDEX(Insumos!$G$2:$G$301,MATCH(B961,Insumos!$A$2:$A$301,0)),0))</f>
        <v/>
      </c>
    </row>
    <row r="962">
      <c r="A962" s="9" t="n"/>
      <c r="B962" s="9" t="n"/>
      <c r="C962" s="9" t="n"/>
      <c r="D962" s="5">
        <f>IF(B962="","",IFERROR(INDEX(Insumos!$B$2:$B$301,MATCH(B962,Insumos!$A$2:$A$301,0)),"?"))</f>
        <v/>
      </c>
      <c r="E962" s="10">
        <f>IF(OR(B962="",C962=""),"",IFERROR(C962*INDEX(Insumos!$G$2:$G$301,MATCH(B962,Insumos!$A$2:$A$301,0)),0))</f>
        <v/>
      </c>
    </row>
    <row r="963">
      <c r="A963" s="9" t="n"/>
      <c r="B963" s="9" t="n"/>
      <c r="C963" s="9" t="n"/>
      <c r="D963" s="5">
        <f>IF(B963="","",IFERROR(INDEX(Insumos!$B$2:$B$301,MATCH(B963,Insumos!$A$2:$A$301,0)),"?"))</f>
        <v/>
      </c>
      <c r="E963" s="10">
        <f>IF(OR(B963="",C963=""),"",IFERROR(C963*INDEX(Insumos!$G$2:$G$301,MATCH(B963,Insumos!$A$2:$A$301,0)),0))</f>
        <v/>
      </c>
    </row>
    <row r="964">
      <c r="A964" s="9" t="n"/>
      <c r="B964" s="9" t="n"/>
      <c r="C964" s="9" t="n"/>
      <c r="D964" s="5">
        <f>IF(B964="","",IFERROR(INDEX(Insumos!$B$2:$B$301,MATCH(B964,Insumos!$A$2:$A$301,0)),"?"))</f>
        <v/>
      </c>
      <c r="E964" s="10">
        <f>IF(OR(B964="",C964=""),"",IFERROR(C964*INDEX(Insumos!$G$2:$G$301,MATCH(B964,Insumos!$A$2:$A$301,0)),0))</f>
        <v/>
      </c>
    </row>
    <row r="965">
      <c r="A965" s="9" t="n"/>
      <c r="B965" s="9" t="n"/>
      <c r="C965" s="9" t="n"/>
      <c r="D965" s="5">
        <f>IF(B965="","",IFERROR(INDEX(Insumos!$B$2:$B$301,MATCH(B965,Insumos!$A$2:$A$301,0)),"?"))</f>
        <v/>
      </c>
      <c r="E965" s="10">
        <f>IF(OR(B965="",C965=""),"",IFERROR(C965*INDEX(Insumos!$G$2:$G$301,MATCH(B965,Insumos!$A$2:$A$301,0)),0))</f>
        <v/>
      </c>
    </row>
    <row r="966">
      <c r="A966" s="9" t="n"/>
      <c r="B966" s="9" t="n"/>
      <c r="C966" s="9" t="n"/>
      <c r="D966" s="5">
        <f>IF(B966="","",IFERROR(INDEX(Insumos!$B$2:$B$301,MATCH(B966,Insumos!$A$2:$A$301,0)),"?"))</f>
        <v/>
      </c>
      <c r="E966" s="10">
        <f>IF(OR(B966="",C966=""),"",IFERROR(C966*INDEX(Insumos!$G$2:$G$301,MATCH(B966,Insumos!$A$2:$A$301,0)),0))</f>
        <v/>
      </c>
    </row>
    <row r="967">
      <c r="A967" s="9" t="n"/>
      <c r="B967" s="9" t="n"/>
      <c r="C967" s="9" t="n"/>
      <c r="D967" s="5">
        <f>IF(B967="","",IFERROR(INDEX(Insumos!$B$2:$B$301,MATCH(B967,Insumos!$A$2:$A$301,0)),"?"))</f>
        <v/>
      </c>
      <c r="E967" s="10">
        <f>IF(OR(B967="",C967=""),"",IFERROR(C967*INDEX(Insumos!$G$2:$G$301,MATCH(B967,Insumos!$A$2:$A$301,0)),0))</f>
        <v/>
      </c>
    </row>
    <row r="968">
      <c r="A968" s="9" t="n"/>
      <c r="B968" s="9" t="n"/>
      <c r="C968" s="9" t="n"/>
      <c r="D968" s="5">
        <f>IF(B968="","",IFERROR(INDEX(Insumos!$B$2:$B$301,MATCH(B968,Insumos!$A$2:$A$301,0)),"?"))</f>
        <v/>
      </c>
      <c r="E968" s="10">
        <f>IF(OR(B968="",C968=""),"",IFERROR(C968*INDEX(Insumos!$G$2:$G$301,MATCH(B968,Insumos!$A$2:$A$301,0)),0))</f>
        <v/>
      </c>
    </row>
    <row r="969">
      <c r="A969" s="9" t="n"/>
      <c r="B969" s="9" t="n"/>
      <c r="C969" s="9" t="n"/>
      <c r="D969" s="5">
        <f>IF(B969="","",IFERROR(INDEX(Insumos!$B$2:$B$301,MATCH(B969,Insumos!$A$2:$A$301,0)),"?"))</f>
        <v/>
      </c>
      <c r="E969" s="10">
        <f>IF(OR(B969="",C969=""),"",IFERROR(C969*INDEX(Insumos!$G$2:$G$301,MATCH(B969,Insumos!$A$2:$A$301,0)),0))</f>
        <v/>
      </c>
    </row>
    <row r="970">
      <c r="A970" s="9" t="n"/>
      <c r="B970" s="9" t="n"/>
      <c r="C970" s="9" t="n"/>
      <c r="D970" s="5">
        <f>IF(B970="","",IFERROR(INDEX(Insumos!$B$2:$B$301,MATCH(B970,Insumos!$A$2:$A$301,0)),"?"))</f>
        <v/>
      </c>
      <c r="E970" s="10">
        <f>IF(OR(B970="",C970=""),"",IFERROR(C970*INDEX(Insumos!$G$2:$G$301,MATCH(B970,Insumos!$A$2:$A$301,0)),0))</f>
        <v/>
      </c>
    </row>
    <row r="971">
      <c r="A971" s="9" t="n"/>
      <c r="B971" s="9" t="n"/>
      <c r="C971" s="9" t="n"/>
      <c r="D971" s="5">
        <f>IF(B971="","",IFERROR(INDEX(Insumos!$B$2:$B$301,MATCH(B971,Insumos!$A$2:$A$301,0)),"?"))</f>
        <v/>
      </c>
      <c r="E971" s="10">
        <f>IF(OR(B971="",C971=""),"",IFERROR(C971*INDEX(Insumos!$G$2:$G$301,MATCH(B971,Insumos!$A$2:$A$301,0)),0))</f>
        <v/>
      </c>
    </row>
    <row r="972">
      <c r="A972" s="9" t="n"/>
      <c r="B972" s="9" t="n"/>
      <c r="C972" s="9" t="n"/>
      <c r="D972" s="5">
        <f>IF(B972="","",IFERROR(INDEX(Insumos!$B$2:$B$301,MATCH(B972,Insumos!$A$2:$A$301,0)),"?"))</f>
        <v/>
      </c>
      <c r="E972" s="10">
        <f>IF(OR(B972="",C972=""),"",IFERROR(C972*INDEX(Insumos!$G$2:$G$301,MATCH(B972,Insumos!$A$2:$A$301,0)),0))</f>
        <v/>
      </c>
    </row>
    <row r="973">
      <c r="A973" s="9" t="n"/>
      <c r="B973" s="9" t="n"/>
      <c r="C973" s="9" t="n"/>
      <c r="D973" s="5">
        <f>IF(B973="","",IFERROR(INDEX(Insumos!$B$2:$B$301,MATCH(B973,Insumos!$A$2:$A$301,0)),"?"))</f>
        <v/>
      </c>
      <c r="E973" s="10">
        <f>IF(OR(B973="",C973=""),"",IFERROR(C973*INDEX(Insumos!$G$2:$G$301,MATCH(B973,Insumos!$A$2:$A$301,0)),0))</f>
        <v/>
      </c>
    </row>
    <row r="974">
      <c r="A974" s="9" t="n"/>
      <c r="B974" s="9" t="n"/>
      <c r="C974" s="9" t="n"/>
      <c r="D974" s="5">
        <f>IF(B974="","",IFERROR(INDEX(Insumos!$B$2:$B$301,MATCH(B974,Insumos!$A$2:$A$301,0)),"?"))</f>
        <v/>
      </c>
      <c r="E974" s="10">
        <f>IF(OR(B974="",C974=""),"",IFERROR(C974*INDEX(Insumos!$G$2:$G$301,MATCH(B974,Insumos!$A$2:$A$301,0)),0))</f>
        <v/>
      </c>
    </row>
    <row r="975">
      <c r="A975" s="9" t="n"/>
      <c r="B975" s="9" t="n"/>
      <c r="C975" s="9" t="n"/>
      <c r="D975" s="5">
        <f>IF(B975="","",IFERROR(INDEX(Insumos!$B$2:$B$301,MATCH(B975,Insumos!$A$2:$A$301,0)),"?"))</f>
        <v/>
      </c>
      <c r="E975" s="10">
        <f>IF(OR(B975="",C975=""),"",IFERROR(C975*INDEX(Insumos!$G$2:$G$301,MATCH(B975,Insumos!$A$2:$A$301,0)),0))</f>
        <v/>
      </c>
    </row>
    <row r="976">
      <c r="A976" s="9" t="n"/>
      <c r="B976" s="9" t="n"/>
      <c r="C976" s="9" t="n"/>
      <c r="D976" s="5">
        <f>IF(B976="","",IFERROR(INDEX(Insumos!$B$2:$B$301,MATCH(B976,Insumos!$A$2:$A$301,0)),"?"))</f>
        <v/>
      </c>
      <c r="E976" s="10">
        <f>IF(OR(B976="",C976=""),"",IFERROR(C976*INDEX(Insumos!$G$2:$G$301,MATCH(B976,Insumos!$A$2:$A$301,0)),0))</f>
        <v/>
      </c>
    </row>
    <row r="977">
      <c r="A977" s="9" t="n"/>
      <c r="B977" s="9" t="n"/>
      <c r="C977" s="9" t="n"/>
      <c r="D977" s="5">
        <f>IF(B977="","",IFERROR(INDEX(Insumos!$B$2:$B$301,MATCH(B977,Insumos!$A$2:$A$301,0)),"?"))</f>
        <v/>
      </c>
      <c r="E977" s="10">
        <f>IF(OR(B977="",C977=""),"",IFERROR(C977*INDEX(Insumos!$G$2:$G$301,MATCH(B977,Insumos!$A$2:$A$301,0)),0))</f>
        <v/>
      </c>
    </row>
    <row r="978">
      <c r="A978" s="9" t="n"/>
      <c r="B978" s="9" t="n"/>
      <c r="C978" s="9" t="n"/>
      <c r="D978" s="5">
        <f>IF(B978="","",IFERROR(INDEX(Insumos!$B$2:$B$301,MATCH(B978,Insumos!$A$2:$A$301,0)),"?"))</f>
        <v/>
      </c>
      <c r="E978" s="10">
        <f>IF(OR(B978="",C978=""),"",IFERROR(C978*INDEX(Insumos!$G$2:$G$301,MATCH(B978,Insumos!$A$2:$A$301,0)),0))</f>
        <v/>
      </c>
    </row>
    <row r="979">
      <c r="A979" s="9" t="n"/>
      <c r="B979" s="9" t="n"/>
      <c r="C979" s="9" t="n"/>
      <c r="D979" s="5">
        <f>IF(B979="","",IFERROR(INDEX(Insumos!$B$2:$B$301,MATCH(B979,Insumos!$A$2:$A$301,0)),"?"))</f>
        <v/>
      </c>
      <c r="E979" s="10">
        <f>IF(OR(B979="",C979=""),"",IFERROR(C979*INDEX(Insumos!$G$2:$G$301,MATCH(B979,Insumos!$A$2:$A$301,0)),0))</f>
        <v/>
      </c>
    </row>
    <row r="980">
      <c r="A980" s="9" t="n"/>
      <c r="B980" s="9" t="n"/>
      <c r="C980" s="9" t="n"/>
      <c r="D980" s="5">
        <f>IF(B980="","",IFERROR(INDEX(Insumos!$B$2:$B$301,MATCH(B980,Insumos!$A$2:$A$301,0)),"?"))</f>
        <v/>
      </c>
      <c r="E980" s="10">
        <f>IF(OR(B980="",C980=""),"",IFERROR(C980*INDEX(Insumos!$G$2:$G$301,MATCH(B980,Insumos!$A$2:$A$301,0)),0))</f>
        <v/>
      </c>
    </row>
    <row r="981">
      <c r="A981" s="9" t="n"/>
      <c r="B981" s="9" t="n"/>
      <c r="C981" s="9" t="n"/>
      <c r="D981" s="5">
        <f>IF(B981="","",IFERROR(INDEX(Insumos!$B$2:$B$301,MATCH(B981,Insumos!$A$2:$A$301,0)),"?"))</f>
        <v/>
      </c>
      <c r="E981" s="10">
        <f>IF(OR(B981="",C981=""),"",IFERROR(C981*INDEX(Insumos!$G$2:$G$301,MATCH(B981,Insumos!$A$2:$A$301,0)),0))</f>
        <v/>
      </c>
    </row>
    <row r="982">
      <c r="A982" s="9" t="n"/>
      <c r="B982" s="9" t="n"/>
      <c r="C982" s="9" t="n"/>
      <c r="D982" s="5">
        <f>IF(B982="","",IFERROR(INDEX(Insumos!$B$2:$B$301,MATCH(B982,Insumos!$A$2:$A$301,0)),"?"))</f>
        <v/>
      </c>
      <c r="E982" s="10">
        <f>IF(OR(B982="",C982=""),"",IFERROR(C982*INDEX(Insumos!$G$2:$G$301,MATCH(B982,Insumos!$A$2:$A$301,0)),0))</f>
        <v/>
      </c>
    </row>
    <row r="983">
      <c r="A983" s="9" t="n"/>
      <c r="B983" s="9" t="n"/>
      <c r="C983" s="9" t="n"/>
      <c r="D983" s="5">
        <f>IF(B983="","",IFERROR(INDEX(Insumos!$B$2:$B$301,MATCH(B983,Insumos!$A$2:$A$301,0)),"?"))</f>
        <v/>
      </c>
      <c r="E983" s="10">
        <f>IF(OR(B983="",C983=""),"",IFERROR(C983*INDEX(Insumos!$G$2:$G$301,MATCH(B983,Insumos!$A$2:$A$301,0)),0))</f>
        <v/>
      </c>
    </row>
    <row r="984">
      <c r="A984" s="9" t="n"/>
      <c r="B984" s="9" t="n"/>
      <c r="C984" s="9" t="n"/>
      <c r="D984" s="5">
        <f>IF(B984="","",IFERROR(INDEX(Insumos!$B$2:$B$301,MATCH(B984,Insumos!$A$2:$A$301,0)),"?"))</f>
        <v/>
      </c>
      <c r="E984" s="10">
        <f>IF(OR(B984="",C984=""),"",IFERROR(C984*INDEX(Insumos!$G$2:$G$301,MATCH(B984,Insumos!$A$2:$A$301,0)),0))</f>
        <v/>
      </c>
    </row>
    <row r="985">
      <c r="A985" s="9" t="n"/>
      <c r="B985" s="9" t="n"/>
      <c r="C985" s="9" t="n"/>
      <c r="D985" s="5">
        <f>IF(B985="","",IFERROR(INDEX(Insumos!$B$2:$B$301,MATCH(B985,Insumos!$A$2:$A$301,0)),"?"))</f>
        <v/>
      </c>
      <c r="E985" s="10">
        <f>IF(OR(B985="",C985=""),"",IFERROR(C985*INDEX(Insumos!$G$2:$G$301,MATCH(B985,Insumos!$A$2:$A$301,0)),0))</f>
        <v/>
      </c>
    </row>
    <row r="986">
      <c r="A986" s="9" t="n"/>
      <c r="B986" s="9" t="n"/>
      <c r="C986" s="9" t="n"/>
      <c r="D986" s="5">
        <f>IF(B986="","",IFERROR(INDEX(Insumos!$B$2:$B$301,MATCH(B986,Insumos!$A$2:$A$301,0)),"?"))</f>
        <v/>
      </c>
      <c r="E986" s="10">
        <f>IF(OR(B986="",C986=""),"",IFERROR(C986*INDEX(Insumos!$G$2:$G$301,MATCH(B986,Insumos!$A$2:$A$301,0)),0))</f>
        <v/>
      </c>
    </row>
    <row r="987">
      <c r="A987" s="9" t="n"/>
      <c r="B987" s="9" t="n"/>
      <c r="C987" s="9" t="n"/>
      <c r="D987" s="5">
        <f>IF(B987="","",IFERROR(INDEX(Insumos!$B$2:$B$301,MATCH(B987,Insumos!$A$2:$A$301,0)),"?"))</f>
        <v/>
      </c>
      <c r="E987" s="10">
        <f>IF(OR(B987="",C987=""),"",IFERROR(C987*INDEX(Insumos!$G$2:$G$301,MATCH(B987,Insumos!$A$2:$A$301,0)),0))</f>
        <v/>
      </c>
    </row>
    <row r="988">
      <c r="A988" s="9" t="n"/>
      <c r="B988" s="9" t="n"/>
      <c r="C988" s="9" t="n"/>
      <c r="D988" s="5">
        <f>IF(B988="","",IFERROR(INDEX(Insumos!$B$2:$B$301,MATCH(B988,Insumos!$A$2:$A$301,0)),"?"))</f>
        <v/>
      </c>
      <c r="E988" s="10">
        <f>IF(OR(B988="",C988=""),"",IFERROR(C988*INDEX(Insumos!$G$2:$G$301,MATCH(B988,Insumos!$A$2:$A$301,0)),0))</f>
        <v/>
      </c>
    </row>
    <row r="989">
      <c r="A989" s="9" t="n"/>
      <c r="B989" s="9" t="n"/>
      <c r="C989" s="9" t="n"/>
      <c r="D989" s="5">
        <f>IF(B989="","",IFERROR(INDEX(Insumos!$B$2:$B$301,MATCH(B989,Insumos!$A$2:$A$301,0)),"?"))</f>
        <v/>
      </c>
      <c r="E989" s="10">
        <f>IF(OR(B989="",C989=""),"",IFERROR(C989*INDEX(Insumos!$G$2:$G$301,MATCH(B989,Insumos!$A$2:$A$301,0)),0))</f>
        <v/>
      </c>
    </row>
    <row r="990">
      <c r="A990" s="9" t="n"/>
      <c r="B990" s="9" t="n"/>
      <c r="C990" s="9" t="n"/>
      <c r="D990" s="5">
        <f>IF(B990="","",IFERROR(INDEX(Insumos!$B$2:$B$301,MATCH(B990,Insumos!$A$2:$A$301,0)),"?"))</f>
        <v/>
      </c>
      <c r="E990" s="10">
        <f>IF(OR(B990="",C990=""),"",IFERROR(C990*INDEX(Insumos!$G$2:$G$301,MATCH(B990,Insumos!$A$2:$A$301,0)),0))</f>
        <v/>
      </c>
    </row>
    <row r="991">
      <c r="A991" s="9" t="n"/>
      <c r="B991" s="9" t="n"/>
      <c r="C991" s="9" t="n"/>
      <c r="D991" s="5">
        <f>IF(B991="","",IFERROR(INDEX(Insumos!$B$2:$B$301,MATCH(B991,Insumos!$A$2:$A$301,0)),"?"))</f>
        <v/>
      </c>
      <c r="E991" s="10">
        <f>IF(OR(B991="",C991=""),"",IFERROR(C991*INDEX(Insumos!$G$2:$G$301,MATCH(B991,Insumos!$A$2:$A$301,0)),0))</f>
        <v/>
      </c>
    </row>
    <row r="992">
      <c r="A992" s="9" t="n"/>
      <c r="B992" s="9" t="n"/>
      <c r="C992" s="9" t="n"/>
      <c r="D992" s="5">
        <f>IF(B992="","",IFERROR(INDEX(Insumos!$B$2:$B$301,MATCH(B992,Insumos!$A$2:$A$301,0)),"?"))</f>
        <v/>
      </c>
      <c r="E992" s="10">
        <f>IF(OR(B992="",C992=""),"",IFERROR(C992*INDEX(Insumos!$G$2:$G$301,MATCH(B992,Insumos!$A$2:$A$301,0)),0))</f>
        <v/>
      </c>
    </row>
    <row r="993">
      <c r="A993" s="9" t="n"/>
      <c r="B993" s="9" t="n"/>
      <c r="C993" s="9" t="n"/>
      <c r="D993" s="5">
        <f>IF(B993="","",IFERROR(INDEX(Insumos!$B$2:$B$301,MATCH(B993,Insumos!$A$2:$A$301,0)),"?"))</f>
        <v/>
      </c>
      <c r="E993" s="10">
        <f>IF(OR(B993="",C993=""),"",IFERROR(C993*INDEX(Insumos!$G$2:$G$301,MATCH(B993,Insumos!$A$2:$A$301,0)),0))</f>
        <v/>
      </c>
    </row>
    <row r="994">
      <c r="A994" s="9" t="n"/>
      <c r="B994" s="9" t="n"/>
      <c r="C994" s="9" t="n"/>
      <c r="D994" s="5">
        <f>IF(B994="","",IFERROR(INDEX(Insumos!$B$2:$B$301,MATCH(B994,Insumos!$A$2:$A$301,0)),"?"))</f>
        <v/>
      </c>
      <c r="E994" s="10">
        <f>IF(OR(B994="",C994=""),"",IFERROR(C994*INDEX(Insumos!$G$2:$G$301,MATCH(B994,Insumos!$A$2:$A$301,0)),0))</f>
        <v/>
      </c>
    </row>
    <row r="995">
      <c r="A995" s="9" t="n"/>
      <c r="B995" s="9" t="n"/>
      <c r="C995" s="9" t="n"/>
      <c r="D995" s="5">
        <f>IF(B995="","",IFERROR(INDEX(Insumos!$B$2:$B$301,MATCH(B995,Insumos!$A$2:$A$301,0)),"?"))</f>
        <v/>
      </c>
      <c r="E995" s="10">
        <f>IF(OR(B995="",C995=""),"",IFERROR(C995*INDEX(Insumos!$G$2:$G$301,MATCH(B995,Insumos!$A$2:$A$301,0)),0))</f>
        <v/>
      </c>
    </row>
    <row r="996">
      <c r="A996" s="9" t="n"/>
      <c r="B996" s="9" t="n"/>
      <c r="C996" s="9" t="n"/>
      <c r="D996" s="5">
        <f>IF(B996="","",IFERROR(INDEX(Insumos!$B$2:$B$301,MATCH(B996,Insumos!$A$2:$A$301,0)),"?"))</f>
        <v/>
      </c>
      <c r="E996" s="10">
        <f>IF(OR(B996="",C996=""),"",IFERROR(C996*INDEX(Insumos!$G$2:$G$301,MATCH(B996,Insumos!$A$2:$A$301,0)),0))</f>
        <v/>
      </c>
    </row>
    <row r="997">
      <c r="A997" s="9" t="n"/>
      <c r="B997" s="9" t="n"/>
      <c r="C997" s="9" t="n"/>
      <c r="D997" s="5">
        <f>IF(B997="","",IFERROR(INDEX(Insumos!$B$2:$B$301,MATCH(B997,Insumos!$A$2:$A$301,0)),"?"))</f>
        <v/>
      </c>
      <c r="E997" s="10">
        <f>IF(OR(B997="",C997=""),"",IFERROR(C997*INDEX(Insumos!$G$2:$G$301,MATCH(B997,Insumos!$A$2:$A$301,0)),0))</f>
        <v/>
      </c>
    </row>
    <row r="998">
      <c r="A998" s="9" t="n"/>
      <c r="B998" s="9" t="n"/>
      <c r="C998" s="9" t="n"/>
      <c r="D998" s="5">
        <f>IF(B998="","",IFERROR(INDEX(Insumos!$B$2:$B$301,MATCH(B998,Insumos!$A$2:$A$301,0)),"?"))</f>
        <v/>
      </c>
      <c r="E998" s="10">
        <f>IF(OR(B998="",C998=""),"",IFERROR(C998*INDEX(Insumos!$G$2:$G$301,MATCH(B998,Insumos!$A$2:$A$301,0)),0))</f>
        <v/>
      </c>
    </row>
    <row r="999">
      <c r="A999" s="9" t="n"/>
      <c r="B999" s="9" t="n"/>
      <c r="C999" s="9" t="n"/>
      <c r="D999" s="5">
        <f>IF(B999="","",IFERROR(INDEX(Insumos!$B$2:$B$301,MATCH(B999,Insumos!$A$2:$A$301,0)),"?"))</f>
        <v/>
      </c>
      <c r="E999" s="10">
        <f>IF(OR(B999="",C999=""),"",IFERROR(C999*INDEX(Insumos!$G$2:$G$301,MATCH(B999,Insumos!$A$2:$A$301,0)),0))</f>
        <v/>
      </c>
    </row>
    <row r="1000">
      <c r="A1000" s="9" t="n"/>
      <c r="B1000" s="9" t="n"/>
      <c r="C1000" s="9" t="n"/>
      <c r="D1000" s="5">
        <f>IF(B1000="","",IFERROR(INDEX(Insumos!$B$2:$B$301,MATCH(B1000,Insumos!$A$2:$A$301,0)),"?"))</f>
        <v/>
      </c>
      <c r="E1000" s="10">
        <f>IF(OR(B1000="",C1000=""),"",IFERROR(C1000*INDEX(Insumos!$G$2:$G$301,MATCH(B1000,Insumos!$A$2:$A$301,0)),0))</f>
        <v/>
      </c>
    </row>
    <row r="1001">
      <c r="A1001" s="9" t="n"/>
      <c r="B1001" s="9" t="n"/>
      <c r="C1001" s="9" t="n"/>
      <c r="D1001" s="5">
        <f>IF(B1001="","",IFERROR(INDEX(Insumos!$B$2:$B$301,MATCH(B1001,Insumos!$A$2:$A$301,0)),"?"))</f>
        <v/>
      </c>
      <c r="E1001" s="10">
        <f>IF(OR(B1001="",C1001=""),"",IFERROR(C1001*INDEX(Insumos!$G$2:$G$301,MATCH(B1001,Insumos!$A$2:$A$301,0)),0))</f>
        <v/>
      </c>
    </row>
  </sheetData>
  <dataValidations count="1">
    <dataValidation sqref="B2:B1001" showDropDown="0" showInputMessage="0" showErrorMessage="0" allowBlank="1" type="list">
      <formula1>=Insumos!$A$2:$A$301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2026-09-17T15:30:28Z</dcterms:created>
  <dcterms:modified xmlns:dcterms="http://purl.org/dc/terms/" xmlns:xsi="http://www.w3.org/2001/XMLSchema-instance" xsi:type="dcterms:W3CDTF">2026-09-17T15:30:28Z</dcterms:modified>
</cp:coreProperties>
</file>